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K:\Netzwirtschaft\Regulierungsmanagement\NNE - Netznutzungsentgelte\Strom\NNE Strom 2020\"/>
    </mc:Choice>
  </mc:AlternateContent>
  <xr:revisionPtr revIDLastSave="0" documentId="13_ncr:1_{4300AD08-732E-4911-940A-4C40F03F0E96}" xr6:coauthVersionLast="44" xr6:coauthVersionMax="44" xr10:uidLastSave="{00000000-0000-0000-0000-000000000000}"/>
  <bookViews>
    <workbookView xWindow="-120" yWindow="-120" windowWidth="29040" windowHeight="15840" xr2:uid="{00000000-000D-0000-FFFF-FFFF00000000}"/>
  </bookViews>
  <sheets>
    <sheet name="Tabelle1" sheetId="1" r:id="rId1"/>
    <sheet name="Tabelle2" sheetId="2" r:id="rId2"/>
  </sheets>
  <externalReferences>
    <externalReference r:id="rId3"/>
  </externalReferences>
  <definedNames>
    <definedName name="_Fill" localSheetId="0" hidden="1">#REF!</definedName>
    <definedName name="_Fill" hidden="1">[1]Normkurve!#REF!</definedName>
    <definedName name="Anteil_MSP_UW">[1]Gleichzeitigkeit!$G$37</definedName>
    <definedName name="Anteil_NSP_ONST">[1]Gleichzeitigkeit!$G$47</definedName>
    <definedName name="Anteil_ONST_MSP">[1]Gleichzeitigkeit!$G$42</definedName>
    <definedName name="Anteil_UW_HSP">[1]Gleichzeitigkeit!$G$32</definedName>
    <definedName name="Anz_HSP">[1]Kundendaten!$C$16</definedName>
    <definedName name="Anz_MSP">[1]Kundendaten!$C$123</definedName>
    <definedName name="Anz_NSP">[1]Kundendaten!$C$224</definedName>
    <definedName name="Anz_ONST" localSheetId="0">[1]Kundendaten!$C$128</definedName>
    <definedName name="Anz_ONST">[1]Kundendaten!$C$142</definedName>
    <definedName name="Anzj_HSP">[1]Kundendaten!$F$16</definedName>
    <definedName name="Anzj_MSP">[1]Kundendaten!$F$123</definedName>
    <definedName name="Anzj_NSP">[1]Kundendaten!$F$224</definedName>
    <definedName name="Anzj_ONST" localSheetId="0">[1]Kundendaten!$F$128</definedName>
    <definedName name="Anzj_ONST">[1]Kundendaten!$F$142</definedName>
    <definedName name="Bd_HH">[1]Kundendaten!$E$236</definedName>
    <definedName name="Bd_SBL" localSheetId="0">[1]Kundendaten!$E$233</definedName>
    <definedName name="Bd_SBL">[1]Kundendaten!$E$239</definedName>
    <definedName name="K_HSP_Ebene">[1]Wälzung!$E$15</definedName>
    <definedName name="K_MSP_Ebene">[1]Wälzung!$G$15</definedName>
    <definedName name="K_NSP_Ebene">[1]Wälzung!$I$15</definedName>
    <definedName name="K_ONST_Ebene">[1]Wälzung!$H$15</definedName>
    <definedName name="K_UW_Ebene">[1]Wälzung!$F$15</definedName>
    <definedName name="KVL_HSP" localSheetId="0">[1]Netzverluste!$E$22</definedName>
    <definedName name="KVL_MSP" localSheetId="0">[1]Netzverluste!$E$52</definedName>
    <definedName name="KVL_NSP" localSheetId="0">[1]Netzverluste!$E$82</definedName>
    <definedName name="KVL_ONST" localSheetId="0">[1]Netzverluste!$E$67</definedName>
    <definedName name="KVL_UW" localSheetId="0">[1]Netzverluste!$E$37</definedName>
    <definedName name="P_HSP">[1]Gleichzeitigkeit!$G$31</definedName>
    <definedName name="P_mLM">[1]Kundendaten!$L$225</definedName>
    <definedName name="P_MSP">[1]Gleichzeitigkeit!$G$41</definedName>
    <definedName name="P_MSP_x_g">[1]Kundendaten!$L$36</definedName>
    <definedName name="P_NSP" localSheetId="0">[1]Leistung!$AC$42:$AC$105</definedName>
    <definedName name="P_NSP_x_g">[1]Kundendaten!$L$144</definedName>
    <definedName name="P_oLM" localSheetId="0">[1]Kundendaten!$L$236</definedName>
    <definedName name="P_oLM">[1]Kundendaten!$L$242</definedName>
    <definedName name="P_ONST">[1]Gleichzeitigkeit!$G$46</definedName>
    <definedName name="P_ONST_x_g">[1]Kundendaten!$L$125</definedName>
    <definedName name="P_ONSTK">[1]Kundendaten!$D$143</definedName>
    <definedName name="P_UW">[1]Gleichzeitigkeit!$G$36</definedName>
    <definedName name="P_UW_GK">[1]GK!$G$36</definedName>
    <definedName name="P_UW_x_g">[1]Kundendaten!$L$18</definedName>
    <definedName name="P_UW_x_g_GK">[1]KD!$K$18</definedName>
    <definedName name="P_UWK">[1]Kundendaten!$D$35</definedName>
    <definedName name="Pi_HSPK">[1]Kundendaten!$G$17</definedName>
    <definedName name="Pi_MSPK">[1]Kundendaten!$G$124</definedName>
    <definedName name="Pi_NSPK">[1]Kundendaten!$G$225</definedName>
    <definedName name="Pi_ONSTK">[1]Kundendaten!$G$143</definedName>
    <definedName name="Pi_TK">[1]Kundendaten!$G$242</definedName>
    <definedName name="Pi_UWK">[1]Kundendaten!$G$35</definedName>
    <definedName name="Pj_HSPK">[1]Kundendaten!$I$17</definedName>
    <definedName name="Pj_MSPK">[1]Kundendaten!$I$124</definedName>
    <definedName name="Pj_NSPK">[1]Kundendaten!$I$225</definedName>
    <definedName name="Pj_ONSTK">[1]Kundendaten!$I$143</definedName>
    <definedName name="Pj_TK">[1]Kundendaten!$I$242</definedName>
    <definedName name="Pj_UWK">[1]Kundendaten!$I$35</definedName>
    <definedName name="Pmax_HSP">[1]Leistung!$D$11</definedName>
    <definedName name="Pmax_HSP_GK">[1]GK!$G$31</definedName>
    <definedName name="Pmax_HSPK">[1]Leistung!$D$106</definedName>
    <definedName name="Pmax_MSP">[1]Leistung!$D$17</definedName>
    <definedName name="Pmax_MSPE">[1]Leistung!$O$106</definedName>
    <definedName name="Pmax_MSPK">[1]Leistung!$O$106</definedName>
    <definedName name="Pmax_NSP">[1]Leistung!$D$23</definedName>
    <definedName name="Pmax_NSPE">[1]Leistung!$AA$106</definedName>
    <definedName name="Pmax_NSPK">[1]Leistung!$AA$106</definedName>
    <definedName name="Pmax_ONST">[1]Leistung!$D$20</definedName>
    <definedName name="Pmax_ONSTE">[1]Leistung!$U$106</definedName>
    <definedName name="Pmax_UW">[1]Leistung!$D$14</definedName>
    <definedName name="Pmax_UWE">[1]Leistung!$I$106</definedName>
    <definedName name="Profil" localSheetId="0">[1]Leistung!$B$32</definedName>
    <definedName name="Q_BV" localSheetId="0">[1]Entnahme!$E$54</definedName>
    <definedName name="Q_BV">[1]Entnahme!$C$40</definedName>
    <definedName name="Q_Gew" localSheetId="0">[1]Entnahme!$E$65</definedName>
    <definedName name="Q_Gew">[1]Entnahme!$C$52</definedName>
    <definedName name="Q_Gew_Kor">[1]Kundendaten!$P$225</definedName>
    <definedName name="Q_HH" localSheetId="0">[1]Entnahme!$E$63</definedName>
    <definedName name="Q_HH">[1]Entnahme!$C$50</definedName>
    <definedName name="Q_HSP_SVK" localSheetId="0">[1]Entnahme!$E$13</definedName>
    <definedName name="Q_HSP_SVK">[1]Entnahme!$C$13</definedName>
    <definedName name="Q_Hz" localSheetId="0">[1]Entnahme!$E$61</definedName>
    <definedName name="Q_Hz">[1]Entnahme!$C$42</definedName>
    <definedName name="Q_LW" localSheetId="0">[1]Entnahme!$E$64</definedName>
    <definedName name="Q_LW">[1]Entnahme!$C$51</definedName>
    <definedName name="Q_mLM">[1]Kundendaten!$C$225</definedName>
    <definedName name="Q_MSP_SVK" localSheetId="0">[1]Entnahme!$E$28</definedName>
    <definedName name="Q_MSP_SVK">[1]Entnahme!$C$23</definedName>
    <definedName name="Q_NSP_SVK" localSheetId="0">[1]Entnahme!$E$49</definedName>
    <definedName name="Q_NSP_SVK">[1]Entnahme!$C$33</definedName>
    <definedName name="Q_oLM" localSheetId="0">[1]Kundendaten!$C$236</definedName>
    <definedName name="Q_oLM">[1]Kundendaten!$C$242</definedName>
    <definedName name="Q_ONST_SVK" localSheetId="0">[1]Entnahme!$E$38</definedName>
    <definedName name="Q_ONST_SVK">[1]Entnahme!$C$28</definedName>
    <definedName name="Q_SBL">[1]Entnahme!$C$44</definedName>
    <definedName name="Q_UW_SVK" localSheetId="0">[1]Entnahme!$E$20</definedName>
    <definedName name="Q_UW_SVK">[1]Entnahme!$C$18</definedName>
    <definedName name="Qi_HSPK">[1]Kundendaten!$H$17</definedName>
    <definedName name="Qi_MSPK">[1]Kundendaten!$H$124</definedName>
    <definedName name="Qi_NSPK">[1]Kundendaten!$H$225</definedName>
    <definedName name="Qi_ONSTK">[1]Kundendaten!$H$143</definedName>
    <definedName name="Qi_TK">[1]Kundendaten!$H$242</definedName>
    <definedName name="Qi_UWK">[1]Kundendaten!$H$35</definedName>
    <definedName name="Qj_HSPK">[1]Kundendaten!$J$17</definedName>
    <definedName name="Qj_MSPK">[1]Kundendaten!$J$124</definedName>
    <definedName name="Qj_NSPK">[1]Kundendaten!$J$225</definedName>
    <definedName name="Qj_ONSTK">[1]Kundendaten!$J$143</definedName>
    <definedName name="Qj_TK">[1]Kundendaten!$J$242</definedName>
    <definedName name="Qj_UWK">[1]Kundendaten!$J$35</definedName>
    <definedName name="QV_HSP">[1]Netzverluste!$D$16</definedName>
    <definedName name="QV_MSP">[1]Netzverluste!$D$46</definedName>
    <definedName name="QV_NSP">[1]Netzverluste!$D$76</definedName>
    <definedName name="QV_ONST">[1]Netzverluste!$D$61</definedName>
    <definedName name="QV_UW">[1]Netzverluste!$D$31</definedName>
    <definedName name="QVHSP" localSheetId="0">[1]Leistung!$C$11</definedName>
    <definedName name="QVMSP" localSheetId="0">[1]Leistung!$C$17</definedName>
    <definedName name="QVNSP" localSheetId="0">[1]Leistung!$C$23</definedName>
    <definedName name="QVONST" localSheetId="0">[1]Leistung!$C$20</definedName>
    <definedName name="QVUW" localSheetId="0">[1]Leistung!$C$14</definedName>
    <definedName name="S_Faktor" localSheetId="0">[1]Leistung!$B$33</definedName>
    <definedName name="SEP">[1]Legende!$B$8</definedName>
    <definedName name="V_PzuQ">[1]Leistung!$B$34</definedName>
    <definedName name="Zeit">'[1]Stat-LP'!$A$28:$A$91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1" l="1"/>
  <c r="H21" i="1"/>
  <c r="G22" i="1" l="1"/>
  <c r="J21" i="1"/>
  <c r="H22" i="1"/>
  <c r="I21" i="1"/>
  <c r="J22" i="1" l="1"/>
  <c r="G23" i="1"/>
  <c r="G24" i="1"/>
  <c r="I22" i="1"/>
  <c r="H23" i="1"/>
  <c r="H24" i="1"/>
  <c r="I24" i="1" l="1"/>
  <c r="I23" i="1"/>
  <c r="J23" i="1"/>
  <c r="J24" i="1"/>
</calcChain>
</file>

<file path=xl/sharedStrings.xml><?xml version="1.0" encoding="utf-8"?>
<sst xmlns="http://schemas.openxmlformats.org/spreadsheetml/2006/main" count="120" uniqueCount="85">
  <si>
    <t>1. Entgelte für Entnahmestellen mit 1/4 h Leistungsmessung</t>
  </si>
  <si>
    <t>1.1 Jahresleistungspreissystem</t>
  </si>
  <si>
    <t>Netz- bzw. Umspannebene</t>
  </si>
  <si>
    <t>&lt;2500 h/a</t>
  </si>
  <si>
    <t>&gt;2500 h/a</t>
  </si>
  <si>
    <t>Leistungspreis</t>
  </si>
  <si>
    <t>Arbeitspreis</t>
  </si>
  <si>
    <t>in € pro kW und Jahr</t>
  </si>
  <si>
    <t>in ct/kWh</t>
  </si>
  <si>
    <t>Umspannung zur Mittelspannung</t>
  </si>
  <si>
    <t>Mittelspannung</t>
  </si>
  <si>
    <t>Umspannung zur Niederspannung</t>
  </si>
  <si>
    <t xml:space="preserve">Niederspannung </t>
  </si>
  <si>
    <t>1.2 Monatsleistungspreissystem</t>
  </si>
  <si>
    <t>2. Entgelte für Reservenetzkapazität bei Ausfall von Erzeugungsanlagen</t>
  </si>
  <si>
    <t>Inanspruchnahme</t>
  </si>
  <si>
    <t>3. Netznutzungsentgelte für Kleinkunden ohne Leistungsmessung</t>
  </si>
  <si>
    <t>Bezeichnung</t>
  </si>
  <si>
    <t>Grundpreis</t>
  </si>
  <si>
    <t>in € pro Jahr</t>
  </si>
  <si>
    <t>Kleinkunden</t>
  </si>
  <si>
    <t>Speicherheizungskunden</t>
  </si>
  <si>
    <t>Hinweise:</t>
  </si>
  <si>
    <t>In den unter Punkt 1 bis 3 aufgeführten Netzentgelten sind die Kosten für die Nutzung des Netzes einschließlich der Nutzung der vorgelagerten Netzebenen, die Kosten für Systemdienstleistungen und die Kosten für die mit dem Energietransport verbundenen Verluste abgegolten. Für Blindstromlieferungen wird ab einem cos φ von kleiner 0,9 ein Preis von 1,07 ct/kVarh berechnet.</t>
  </si>
  <si>
    <t>ct/kWh</t>
  </si>
  <si>
    <t>Lieferart</t>
  </si>
  <si>
    <t>Schwachlaststrom</t>
  </si>
  <si>
    <t xml:space="preserve">Sonstige </t>
  </si>
  <si>
    <t>Sonderverträge</t>
  </si>
  <si>
    <t>Stadtwerke Wertheim GmbH</t>
  </si>
  <si>
    <t>unterbrechbare Versorgungseinrichtungen</t>
  </si>
  <si>
    <t>in € pro kW/Monat</t>
  </si>
  <si>
    <t>Zählertyp</t>
  </si>
  <si>
    <t>RLM Kunden</t>
  </si>
  <si>
    <t>Wandler</t>
  </si>
  <si>
    <t>SLP-Kunden</t>
  </si>
  <si>
    <t>Eintarifzähler</t>
  </si>
  <si>
    <t>Zweitarifzähler</t>
  </si>
  <si>
    <t>2-Tarif-2-Richtungszähler</t>
  </si>
  <si>
    <t>Schaltgerät</t>
  </si>
  <si>
    <t>Grundlage aller Entgelte und Preise bildet das Energiewirtschaftsgesetz vom 13. Juli 2005 (EnWG) und die hiermit in Verbindung stehenden Verordnungen.</t>
  </si>
  <si>
    <t>Für Mittelspannungskunden mit Niederspannungsmessung erhöhen sich die Verbrauchs- und Leistungswerte um einen Zuschlag in Höhe von 2,5 % zum Ausgleich der Umspannverluste.</t>
  </si>
  <si>
    <t>Dieser Preis beinhaltet die Kosten für den Einbau, den Betrieb und die Wartung des Zählers einschließlich der Investitionskosten (Messstellenbetrieb).</t>
  </si>
  <si>
    <t>Jahrespreis
in € pro Messstelle/Jahr</t>
  </si>
  <si>
    <t>in € pro kW/Jahr</t>
  </si>
  <si>
    <t>in €/Jahr</t>
  </si>
  <si>
    <t>&lt;2500 h/Jahr</t>
  </si>
  <si>
    <t>bis 200 h/Jahr</t>
  </si>
  <si>
    <t>bis 400 h/Jahr</t>
  </si>
  <si>
    <t>bis 600 h/Jahr</t>
  </si>
  <si>
    <t>&gt;=2500 h/Jahr</t>
  </si>
  <si>
    <t>Die unter Punkt 1 bis 3 aufgeführten Preise verstehen sich zuzüglich der Mehrkosten aus dem KWK-Gesetz, der Umlage nach § 19 Abs. 2 StromNEV, der Umlage nach § 17f Abs. 5 EnWG, der Umlage nach § 18 AbLaV sowie der ggf. anfallenden Konzessionsabgabe.</t>
  </si>
  <si>
    <t>Gemäß § 7 Abs. 2 MsbG wird ab dem 01.01.2017 kein separates Abrechnungsentgelt mehr erhoben. Die Kosten für Abrechnung sind ab dem 01.01.2017 Bestandteil der Netzentgelte. Dies wurde unter Berücksichtigung der Hinweise der Bundesnetzagentur Beschlusskammer 9 vom 05.10.2016 umgesetzt.</t>
  </si>
  <si>
    <t>Mittelspannung mit Wandler und TK-Komponente</t>
  </si>
  <si>
    <t>Niederspannung mit Wandler und TK-Komponente</t>
  </si>
  <si>
    <t>Abschlag TK-Komponente (Stellung kundenseitig)</t>
  </si>
  <si>
    <t>Abschlag Wandler Mittelspannung (Stellung kundenseitig)</t>
  </si>
  <si>
    <t>Abschlag Wandler Niederspannung (Stellung kundenseitig)</t>
  </si>
  <si>
    <t>4. Zusätzliche Umlagen</t>
  </si>
  <si>
    <t>Zusätzlich gelten die nachfolgenden gesetzlichen Umlagen:</t>
  </si>
  <si>
    <t>KWK-G Umlage</t>
  </si>
  <si>
    <t>Umlage nach § 19 Abs. 2 StromNEV</t>
  </si>
  <si>
    <t>Offshore-Haftungsumlage nach § 17 f EnWG</t>
  </si>
  <si>
    <t>Umlage für abschaltbare Lasten nach § 18 AbLaV</t>
  </si>
  <si>
    <t>Die Höhe der aktuell geltenden gesetzlichen Umlagen sowie weiterführende Informationen zu den Umlagen entnehmen Sie
bitte der gemeinsamen Internetplattform der deutschen Übertragungsnetzbetreiber:
www.netztransparenz.de</t>
  </si>
  <si>
    <t>5. Höhe der zu leistenden Konzessionsabgabe</t>
  </si>
  <si>
    <t>6. Preis für Messstellenbetrieb (Einbau, Betrieb und Wartung der Zähler sowie Messung)</t>
  </si>
  <si>
    <t>-</t>
  </si>
  <si>
    <t>Telekommunikationskomponente Funk-Modem (z.B. GSM)</t>
  </si>
  <si>
    <t>Netznutzungsentgelte Strom</t>
  </si>
  <si>
    <r>
      <t xml:space="preserve">Das </t>
    </r>
    <r>
      <rPr>
        <b/>
        <sz val="11"/>
        <rFont val="Calibri"/>
        <family val="2"/>
        <scheme val="minor"/>
      </rPr>
      <t>Preisblatt ist gültig ab 01.01.2020 für das Stromverteilnetz der Stadtwerke Wertheim GmbH.</t>
    </r>
  </si>
  <si>
    <t>7. Individuelle Netzentgelte gemäß § 19 Abs. 2 Satz 1 und Satz 2 StromNEV</t>
  </si>
  <si>
    <t>Geschäftsteichen Bundesnetzagentur</t>
  </si>
  <si>
    <t>Marktlokation</t>
  </si>
  <si>
    <t>Netz- oder Umspsannebene</t>
  </si>
  <si>
    <t>Vereinbarte voraussichtliche Netzentgeltreduktion</t>
  </si>
  <si>
    <t>BK4S1-0000992</t>
  </si>
  <si>
    <t>MS</t>
  </si>
  <si>
    <t>BK4S1-0007766</t>
  </si>
  <si>
    <t>BK4S2-0000508</t>
  </si>
  <si>
    <t>HS/MS</t>
  </si>
  <si>
    <t>8. Umsatzsteuer</t>
  </si>
  <si>
    <t>Für Kunden, welche die Voraussetzungen gemäß § 19 Abs. 2 Satz 1 StromNEV (atypische Netznutzung) oder § 19 Abs. 2  Satz 2 StromNEV (stromintensive Netznutzung) erfüllen, wird ein Individuelles Netzentgelt gewährt.</t>
  </si>
  <si>
    <t>Elektronischer Haushaltszähler (EDL21)</t>
  </si>
  <si>
    <t>Alle hier aufgeführten Preise sind Nettopreise. Hinzu kommt die gesetzlich vorgeschriebene Umsatzsteuer.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</si>
</sst>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quot;_-;\-* #,##0.00\ &quot;€&quot;_-;_-* &quot;-&quot;??\ &quot;€&quot;_-;_-@_-"/>
    <numFmt numFmtId="164" formatCode="_-* #,##0.00\ _€_-;\-* #,##0.00\ _€_-;_-* &quot;-&quot;??\ _€_-;_-@_-"/>
    <numFmt numFmtId="165" formatCode="0.000"/>
    <numFmt numFmtId="166" formatCode="d&quot;. &quot;m\o\n\ad\ yyyy"/>
    <numFmt numFmtId="167" formatCode="#,#00"/>
    <numFmt numFmtId="168" formatCode="#,"/>
    <numFmt numFmtId="169" formatCode="\$#,#00"/>
    <numFmt numFmtId="170" formatCode="#,##0.0"/>
    <numFmt numFmtId="171" formatCode="_-* #,##0.00\ _€_-;\-* #,##0.00\ _€_-;_-* \-??\ _€_-;_-@_-"/>
    <numFmt numFmtId="172" formatCode="_-* #,##0.00&quot; €&quot;_-;\-* #,##0.00&quot; €&quot;_-;_-* \-??&quot; €&quot;_-;_-@_-"/>
    <numFmt numFmtId="173" formatCode="#,##0.0_);\(#,##0.0\)"/>
    <numFmt numFmtId="174" formatCode="_-* #,##0.00\ &quot;DM&quot;_-;\-* #,##0.00\ &quot;DM&quot;_-;_-* &quot;-&quot;??\ &quot;DM&quot;_-;_-@_-"/>
    <numFmt numFmtId="175" formatCode="_([$€]* #,##0.00_);_([$€]* \(#,##0.00\);_([$€]* &quot;-&quot;??_);_(@_)"/>
    <numFmt numFmtId="176" formatCode="#.##000"/>
  </numFmts>
  <fonts count="3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
      <color indexed="8"/>
      <name val="Courier"/>
      <family val="3"/>
    </font>
    <font>
      <b/>
      <sz val="1"/>
      <color indexed="8"/>
      <name val="Courier"/>
      <family val="3"/>
    </font>
    <font>
      <sz val="10"/>
      <name val="Arial"/>
      <family val="2"/>
    </font>
    <font>
      <sz val="10"/>
      <name val="Helv"/>
    </font>
    <font>
      <sz val="10"/>
      <name val="Univers"/>
      <family val="2"/>
    </font>
    <font>
      <sz val="10"/>
      <name val="Courier"/>
      <family val="3"/>
    </font>
    <font>
      <sz val="11"/>
      <name val="Arial"/>
      <family val="2"/>
    </font>
    <font>
      <u/>
      <sz val="11"/>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ont>
    <font>
      <sz val="11"/>
      <color rgb="FFFF0000"/>
      <name val="Calibri"/>
      <family val="2"/>
      <scheme val="minor"/>
    </font>
    <font>
      <b/>
      <sz val="16"/>
      <name val="Calibri"/>
      <family val="2"/>
      <scheme val="minor"/>
    </font>
    <font>
      <b/>
      <sz val="11"/>
      <name val="Calibri"/>
      <family val="2"/>
      <scheme val="minor"/>
    </font>
    <font>
      <sz val="11"/>
      <name val="Calibri"/>
      <family val="2"/>
      <scheme val="minor"/>
    </font>
    <font>
      <b/>
      <sz val="14"/>
      <name val="Calibri"/>
      <family val="2"/>
      <scheme val="minor"/>
    </font>
  </fonts>
  <fills count="25">
    <fill>
      <patternFill patternType="none"/>
    </fill>
    <fill>
      <patternFill patternType="gray125"/>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5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medium">
        <color indexed="64"/>
      </bottom>
      <diagonal/>
    </border>
    <border>
      <left style="medium">
        <color indexed="64"/>
      </left>
      <right style="thin">
        <color theme="0" tint="-0.499984740745262"/>
      </right>
      <top style="medium">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thin">
        <color theme="0" tint="-0.499984740745262"/>
      </right>
      <top/>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style="medium">
        <color indexed="64"/>
      </right>
      <top style="medium">
        <color indexed="64"/>
      </top>
      <bottom style="medium">
        <color indexed="64"/>
      </bottom>
      <diagonal/>
    </border>
    <border>
      <left/>
      <right/>
      <top style="medium">
        <color indexed="64"/>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style="medium">
        <color indexed="64"/>
      </left>
      <right/>
      <top style="thin">
        <color theme="0" tint="-0.499984740745262"/>
      </top>
      <bottom/>
      <diagonal/>
    </border>
    <border>
      <left/>
      <right style="medium">
        <color indexed="64"/>
      </right>
      <top style="thin">
        <color theme="0" tint="-0.499984740745262"/>
      </top>
      <bottom/>
      <diagonal/>
    </border>
    <border>
      <left style="medium">
        <color indexed="64"/>
      </left>
      <right style="thin">
        <color indexed="64"/>
      </right>
      <top style="thin">
        <color theme="0" tint="-0.499984740745262"/>
      </top>
      <bottom/>
      <diagonal/>
    </border>
    <border>
      <left style="thin">
        <color indexed="64"/>
      </left>
      <right style="medium">
        <color indexed="64"/>
      </right>
      <top style="thin">
        <color theme="0" tint="-0.49998474074526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98">
    <xf numFmtId="0" fontId="0" fillId="0" borderId="0"/>
    <xf numFmtId="0" fontId="4" fillId="0" borderId="0"/>
    <xf numFmtId="166" fontId="5" fillId="0" borderId="0">
      <protection locked="0"/>
    </xf>
    <xf numFmtId="167" fontId="5" fillId="0" borderId="0">
      <protection locked="0"/>
    </xf>
    <xf numFmtId="168" fontId="6" fillId="0" borderId="0">
      <protection locked="0"/>
    </xf>
    <xf numFmtId="168" fontId="6" fillId="0" borderId="0">
      <protection locked="0"/>
    </xf>
    <xf numFmtId="0" fontId="4" fillId="2" borderId="0" applyNumberFormat="0" applyBorder="0" applyAlignment="0" applyProtection="0"/>
    <xf numFmtId="0" fontId="4" fillId="2" borderId="0" applyNumberFormat="0" applyBorder="0" applyAlignment="0" applyProtection="0"/>
    <xf numFmtId="0" fontId="4" fillId="0" borderId="0"/>
    <xf numFmtId="168" fontId="5" fillId="0" borderId="3">
      <protection locked="0"/>
    </xf>
    <xf numFmtId="169" fontId="5" fillId="0" borderId="0">
      <protection locked="0"/>
    </xf>
    <xf numFmtId="169" fontId="5" fillId="0" borderId="0">
      <protection locked="0"/>
    </xf>
    <xf numFmtId="0" fontId="3" fillId="0" borderId="0"/>
    <xf numFmtId="14" fontId="7" fillId="0" borderId="0"/>
    <xf numFmtId="171" fontId="7" fillId="0" borderId="0" applyFill="0" applyBorder="0" applyAlignment="0" applyProtection="0"/>
    <xf numFmtId="164" fontId="7" fillId="0" borderId="0" applyFont="0" applyFill="0" applyBorder="0" applyAlignment="0" applyProtection="0"/>
    <xf numFmtId="172" fontId="7" fillId="0" borderId="0" applyFill="0" applyBorder="0" applyAlignment="0" applyProtection="0"/>
    <xf numFmtId="44" fontId="7" fillId="0" borderId="0" applyFont="0" applyFill="0" applyBorder="0" applyAlignment="0" applyProtection="0"/>
    <xf numFmtId="175" fontId="7" fillId="0" borderId="0" applyFont="0" applyFill="0" applyBorder="0" applyAlignment="0" applyProtection="0"/>
    <xf numFmtId="0" fontId="8" fillId="0" borderId="0"/>
    <xf numFmtId="0" fontId="12" fillId="0" borderId="0" applyNumberFormat="0" applyFill="0" applyBorder="0" applyAlignment="0" applyProtection="0">
      <alignment vertical="top"/>
      <protection locked="0"/>
    </xf>
    <xf numFmtId="0" fontId="8" fillId="0" borderId="0"/>
    <xf numFmtId="0" fontId="8"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0" fontId="7" fillId="0" borderId="0"/>
    <xf numFmtId="0" fontId="7" fillId="0" borderId="0"/>
    <xf numFmtId="0" fontId="7" fillId="0" borderId="0"/>
    <xf numFmtId="0" fontId="7" fillId="0" borderId="0"/>
    <xf numFmtId="0" fontId="11" fillId="0" borderId="0"/>
    <xf numFmtId="49" fontId="9" fillId="0" borderId="0" applyFill="0" applyBorder="0" applyProtection="0">
      <protection locked="0"/>
    </xf>
    <xf numFmtId="170" fontId="9" fillId="0" borderId="0" applyFill="0" applyBorder="0" applyProtection="0">
      <protection locked="0"/>
    </xf>
    <xf numFmtId="173" fontId="7" fillId="0" borderId="4" applyNumberFormat="0" applyFont="0" applyFill="0" applyAlignment="0"/>
    <xf numFmtId="0" fontId="10" fillId="0" borderId="0"/>
    <xf numFmtId="169" fontId="5" fillId="0" borderId="0">
      <protection locked="0"/>
    </xf>
    <xf numFmtId="174" fontId="11" fillId="0" borderId="0" applyFont="0" applyFill="0" applyBorder="0" applyAlignment="0" applyProtection="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21" borderId="5" applyNumberFormat="0" applyAlignment="0" applyProtection="0"/>
    <xf numFmtId="0" fontId="16" fillId="21" borderId="6" applyNumberFormat="0" applyAlignment="0" applyProtection="0"/>
    <xf numFmtId="0" fontId="17" fillId="8" borderId="6"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22" borderId="0" applyNumberFormat="0" applyBorder="0" applyAlignment="0" applyProtection="0"/>
    <xf numFmtId="0" fontId="11" fillId="23" borderId="8" applyNumberFormat="0" applyFont="0" applyAlignment="0" applyProtection="0"/>
    <xf numFmtId="0" fontId="22" fillId="4" borderId="0" applyNumberFormat="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44" fontId="7" fillId="0" borderId="0" applyFont="0" applyFill="0" applyBorder="0" applyAlignment="0" applyProtection="0"/>
    <xf numFmtId="0" fontId="28" fillId="0" borderId="0" applyNumberFormat="0" applyFill="0" applyBorder="0" applyAlignment="0" applyProtection="0"/>
    <xf numFmtId="0" fontId="29" fillId="24" borderId="13" applyNumberFormat="0" applyAlignment="0" applyProtection="0"/>
    <xf numFmtId="9" fontId="3"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30" fillId="0" borderId="0"/>
    <xf numFmtId="176" fontId="5" fillId="0" borderId="0">
      <protection locked="0"/>
    </xf>
    <xf numFmtId="0" fontId="1" fillId="0" borderId="0"/>
    <xf numFmtId="0" fontId="1" fillId="0" borderId="0"/>
    <xf numFmtId="9" fontId="1" fillId="0" borderId="0" applyFont="0" applyFill="0" applyBorder="0" applyAlignment="0" applyProtection="0"/>
  </cellStyleXfs>
  <cellXfs count="126">
    <xf numFmtId="0" fontId="0" fillId="0" borderId="0" xfId="0"/>
    <xf numFmtId="0" fontId="33" fillId="0" borderId="0" xfId="1" applyFont="1" applyFill="1" applyAlignment="1">
      <alignment vertical="center"/>
    </xf>
    <xf numFmtId="0" fontId="34" fillId="0" borderId="0" xfId="1" applyFont="1" applyFill="1"/>
    <xf numFmtId="0" fontId="34" fillId="0" borderId="0" xfId="1" applyFont="1" applyFill="1" applyBorder="1" applyAlignment="1">
      <alignment horizontal="left" vertical="justify" wrapText="1" indent="1"/>
    </xf>
    <xf numFmtId="0" fontId="34" fillId="0" borderId="0" xfId="1" applyFont="1" applyFill="1" applyBorder="1"/>
    <xf numFmtId="0" fontId="33" fillId="0" borderId="0" xfId="1" applyFont="1" applyFill="1" applyBorder="1" applyAlignment="1">
      <alignment horizontal="left"/>
    </xf>
    <xf numFmtId="0" fontId="33" fillId="0" borderId="0" xfId="1" applyFont="1" applyFill="1" applyBorder="1" applyAlignment="1">
      <alignment horizontal="left" indent="1"/>
    </xf>
    <xf numFmtId="0" fontId="34" fillId="0" borderId="1" xfId="1" applyFont="1" applyFill="1" applyBorder="1" applyAlignment="1">
      <alignment horizontal="center" wrapText="1"/>
    </xf>
    <xf numFmtId="0" fontId="34" fillId="0" borderId="23" xfId="1" applyFont="1" applyFill="1" applyBorder="1" applyAlignment="1">
      <alignment horizontal="center" wrapText="1"/>
    </xf>
    <xf numFmtId="0" fontId="33" fillId="0" borderId="15" xfId="1" applyFont="1" applyFill="1" applyBorder="1" applyAlignment="1">
      <alignment horizontal="center"/>
    </xf>
    <xf numFmtId="0" fontId="33" fillId="0" borderId="2" xfId="1" applyFont="1" applyFill="1" applyBorder="1" applyAlignment="1">
      <alignment horizontal="center"/>
    </xf>
    <xf numFmtId="0" fontId="34" fillId="0" borderId="20" xfId="1" applyFont="1" applyFill="1" applyBorder="1" applyAlignment="1">
      <alignment horizontal="center" wrapText="1"/>
    </xf>
    <xf numFmtId="0" fontId="34" fillId="0" borderId="21" xfId="1" applyFont="1" applyFill="1" applyBorder="1" applyAlignment="1">
      <alignment horizontal="center" wrapText="1"/>
    </xf>
    <xf numFmtId="0" fontId="34" fillId="0" borderId="15" xfId="1" applyFont="1" applyFill="1" applyBorder="1" applyAlignment="1">
      <alignment horizontal="center"/>
    </xf>
    <xf numFmtId="0" fontId="34" fillId="0" borderId="2" xfId="1" applyFont="1" applyFill="1" applyBorder="1" applyAlignment="1">
      <alignment horizontal="center"/>
    </xf>
    <xf numFmtId="0" fontId="34" fillId="0" borderId="16" xfId="1" applyFont="1" applyFill="1" applyBorder="1" applyAlignment="1">
      <alignment horizontal="left" indent="1"/>
    </xf>
    <xf numFmtId="2" fontId="34" fillId="0" borderId="17" xfId="1" applyNumberFormat="1" applyFont="1" applyFill="1" applyBorder="1" applyAlignment="1">
      <alignment horizontal="right" indent="1"/>
    </xf>
    <xf numFmtId="2" fontId="34" fillId="0" borderId="18" xfId="1" applyNumberFormat="1" applyFont="1" applyFill="1" applyBorder="1" applyAlignment="1">
      <alignment horizontal="right" indent="1"/>
    </xf>
    <xf numFmtId="2" fontId="34" fillId="0" borderId="15" xfId="1" applyNumberFormat="1" applyFont="1" applyFill="1" applyBorder="1" applyAlignment="1">
      <alignment horizontal="center"/>
    </xf>
    <xf numFmtId="2" fontId="34" fillId="0" borderId="2" xfId="1" applyNumberFormat="1" applyFont="1" applyFill="1" applyBorder="1" applyAlignment="1">
      <alignment horizontal="center"/>
    </xf>
    <xf numFmtId="0" fontId="34" fillId="0" borderId="22" xfId="1" applyFont="1" applyFill="1" applyBorder="1" applyAlignment="1">
      <alignment horizontal="left" indent="1"/>
    </xf>
    <xf numFmtId="2" fontId="34" fillId="0" borderId="1" xfId="1" applyNumberFormat="1" applyFont="1" applyFill="1" applyBorder="1" applyAlignment="1">
      <alignment horizontal="right" indent="1"/>
    </xf>
    <xf numFmtId="2" fontId="34" fillId="0" borderId="23" xfId="1" applyNumberFormat="1" applyFont="1" applyFill="1" applyBorder="1" applyAlignment="1">
      <alignment horizontal="right" indent="1"/>
    </xf>
    <xf numFmtId="0" fontId="34" fillId="0" borderId="19" xfId="1" applyFont="1" applyFill="1" applyBorder="1" applyAlignment="1">
      <alignment horizontal="left" indent="1"/>
    </xf>
    <xf numFmtId="2" fontId="34" fillId="0" borderId="20" xfId="1" applyNumberFormat="1" applyFont="1" applyFill="1" applyBorder="1" applyAlignment="1">
      <alignment horizontal="right" indent="1"/>
    </xf>
    <xf numFmtId="2" fontId="34" fillId="0" borderId="21" xfId="1" applyNumberFormat="1" applyFont="1" applyFill="1" applyBorder="1" applyAlignment="1">
      <alignment horizontal="right" indent="1"/>
    </xf>
    <xf numFmtId="0" fontId="34" fillId="0" borderId="17" xfId="1" applyFont="1" applyFill="1" applyBorder="1" applyAlignment="1">
      <alignment horizontal="center" wrapText="1"/>
    </xf>
    <xf numFmtId="0" fontId="34" fillId="0" borderId="18" xfId="1" applyFont="1" applyFill="1" applyBorder="1" applyAlignment="1">
      <alignment horizontal="center" wrapText="1"/>
    </xf>
    <xf numFmtId="0" fontId="34" fillId="0" borderId="21" xfId="1" applyFont="1" applyFill="1" applyBorder="1" applyAlignment="1">
      <alignment horizontal="center" vertical="center" wrapText="1"/>
    </xf>
    <xf numFmtId="0" fontId="34" fillId="0" borderId="0" xfId="1" applyFont="1" applyFill="1" applyBorder="1" applyAlignment="1">
      <alignment horizontal="left" indent="1"/>
    </xf>
    <xf numFmtId="2" fontId="34" fillId="0" borderId="0" xfId="1" applyNumberFormat="1" applyFont="1" applyFill="1" applyBorder="1" applyAlignment="1">
      <alignment horizontal="right" indent="1"/>
    </xf>
    <xf numFmtId="0" fontId="34" fillId="0" borderId="1" xfId="1" applyFont="1" applyFill="1" applyBorder="1" applyAlignment="1">
      <alignment horizontal="center"/>
    </xf>
    <xf numFmtId="0" fontId="34" fillId="0" borderId="23" xfId="1" applyFont="1" applyFill="1" applyBorder="1" applyAlignment="1">
      <alignment horizontal="center"/>
    </xf>
    <xf numFmtId="0" fontId="33" fillId="0" borderId="0" xfId="1" applyFont="1" applyFill="1" applyBorder="1" applyAlignment="1"/>
    <xf numFmtId="0" fontId="34" fillId="0" borderId="17" xfId="1" applyFont="1" applyFill="1" applyBorder="1" applyAlignment="1">
      <alignment horizontal="center"/>
    </xf>
    <xf numFmtId="0" fontId="34" fillId="0" borderId="18" xfId="1" applyFont="1" applyFill="1" applyBorder="1" applyAlignment="1">
      <alignment horizontal="center"/>
    </xf>
    <xf numFmtId="0" fontId="34" fillId="0" borderId="2" xfId="1" applyFont="1" applyFill="1" applyBorder="1"/>
    <xf numFmtId="0" fontId="34" fillId="0" borderId="20" xfId="1" applyFont="1" applyFill="1" applyBorder="1" applyAlignment="1">
      <alignment horizontal="center"/>
    </xf>
    <xf numFmtId="0" fontId="34" fillId="0" borderId="21" xfId="1" applyFont="1" applyFill="1" applyBorder="1" applyAlignment="1">
      <alignment horizontal="center"/>
    </xf>
    <xf numFmtId="0" fontId="34" fillId="0" borderId="0" xfId="1" applyFont="1" applyFill="1" applyBorder="1" applyAlignment="1"/>
    <xf numFmtId="4" fontId="34" fillId="0" borderId="18" xfId="1" applyNumberFormat="1" applyFont="1" applyFill="1" applyBorder="1" applyAlignment="1">
      <alignment horizontal="right" indent="1"/>
    </xf>
    <xf numFmtId="2" fontId="34" fillId="0" borderId="0" xfId="1" applyNumberFormat="1" applyFont="1" applyFill="1" applyBorder="1" applyAlignment="1"/>
    <xf numFmtId="0" fontId="35" fillId="0" borderId="0" xfId="1" applyFont="1" applyFill="1" applyBorder="1" applyAlignment="1"/>
    <xf numFmtId="0" fontId="34" fillId="0" borderId="0" xfId="1" applyFont="1" applyFill="1" applyAlignment="1">
      <alignment vertical="center"/>
    </xf>
    <xf numFmtId="0" fontId="34" fillId="0" borderId="26" xfId="1" applyFont="1" applyFill="1" applyBorder="1" applyAlignment="1">
      <alignment horizontal="left" vertical="center" indent="1"/>
    </xf>
    <xf numFmtId="0" fontId="34" fillId="0" borderId="27" xfId="1" applyFont="1" applyFill="1" applyBorder="1" applyAlignment="1">
      <alignment horizontal="center" vertical="center"/>
    </xf>
    <xf numFmtId="165" fontId="34" fillId="0" borderId="0" xfId="1" applyNumberFormat="1" applyFont="1" applyFill="1" applyBorder="1" applyAlignment="1">
      <alignment horizontal="right" indent="1"/>
    </xf>
    <xf numFmtId="0" fontId="34" fillId="0" borderId="0" xfId="1" applyFont="1" applyFill="1" applyAlignment="1">
      <alignment horizontal="left" vertical="center" wrapText="1" indent="1"/>
    </xf>
    <xf numFmtId="0" fontId="31" fillId="0" borderId="0" xfId="1" applyFont="1" applyFill="1" applyAlignment="1">
      <alignment vertical="center"/>
    </xf>
    <xf numFmtId="0" fontId="34" fillId="0" borderId="0" xfId="1" applyFont="1" applyFill="1" applyAlignment="1">
      <alignment horizontal="left" vertical="center" wrapText="1"/>
    </xf>
    <xf numFmtId="0" fontId="34" fillId="0" borderId="0" xfId="1" applyFont="1" applyFill="1" applyBorder="1" applyAlignment="1">
      <alignment vertical="center" wrapText="1"/>
    </xf>
    <xf numFmtId="2" fontId="34" fillId="0" borderId="0" xfId="1" applyNumberFormat="1" applyFont="1" applyFill="1" applyBorder="1" applyAlignment="1">
      <alignment horizontal="center"/>
    </xf>
    <xf numFmtId="0" fontId="33" fillId="0" borderId="0" xfId="1" applyFont="1" applyFill="1" applyBorder="1" applyAlignment="1">
      <alignment horizontal="left" indent="1"/>
    </xf>
    <xf numFmtId="0" fontId="34" fillId="0" borderId="0" xfId="1" applyFont="1" applyFill="1" applyBorder="1" applyAlignment="1">
      <alignment vertical="top"/>
    </xf>
    <xf numFmtId="0" fontId="33" fillId="0" borderId="0" xfId="1" applyFont="1" applyFill="1" applyBorder="1" applyAlignment="1">
      <alignment horizontal="left" indent="1"/>
    </xf>
    <xf numFmtId="0" fontId="34" fillId="0" borderId="48" xfId="1" applyFont="1" applyFill="1" applyBorder="1" applyAlignment="1">
      <alignment horizontal="center" vertical="center"/>
    </xf>
    <xf numFmtId="0" fontId="34" fillId="0" borderId="2" xfId="1" applyFont="1" applyFill="1" applyBorder="1" applyAlignment="1">
      <alignment horizontal="center" vertical="center"/>
    </xf>
    <xf numFmtId="0" fontId="34" fillId="0" borderId="51" xfId="1" applyFont="1" applyFill="1" applyBorder="1" applyAlignment="1">
      <alignment horizontal="center" vertical="center"/>
    </xf>
    <xf numFmtId="0" fontId="34" fillId="0" borderId="52" xfId="1" applyFont="1" applyFill="1" applyBorder="1" applyAlignment="1">
      <alignment horizontal="center" vertical="center"/>
    </xf>
    <xf numFmtId="0" fontId="34" fillId="0" borderId="53" xfId="1" applyFont="1" applyFill="1" applyBorder="1" applyAlignment="1">
      <alignment horizontal="center" vertical="center"/>
    </xf>
    <xf numFmtId="0" fontId="34" fillId="0" borderId="54" xfId="1" applyFont="1" applyFill="1" applyBorder="1" applyAlignment="1">
      <alignment horizontal="center" vertical="center"/>
    </xf>
    <xf numFmtId="0" fontId="34" fillId="0" borderId="0" xfId="1" applyFont="1" applyFill="1" applyAlignment="1">
      <alignment horizontal="center" vertical="center"/>
    </xf>
    <xf numFmtId="0" fontId="34" fillId="0" borderId="0" xfId="1" applyFont="1" applyFill="1" applyAlignment="1">
      <alignment horizontal="left" vertical="center" wrapText="1" indent="1"/>
    </xf>
    <xf numFmtId="10" fontId="34" fillId="0" borderId="14" xfId="1" applyNumberFormat="1" applyFont="1" applyFill="1" applyBorder="1" applyAlignment="1">
      <alignment horizontal="center"/>
    </xf>
    <xf numFmtId="0" fontId="34" fillId="0" borderId="50" xfId="1" applyFont="1" applyFill="1" applyBorder="1" applyAlignment="1">
      <alignment horizontal="center"/>
    </xf>
    <xf numFmtId="10" fontId="34" fillId="0" borderId="50" xfId="1" applyNumberFormat="1" applyFont="1" applyFill="1" applyBorder="1" applyAlignment="1">
      <alignment horizontal="center"/>
    </xf>
    <xf numFmtId="10" fontId="34" fillId="0" borderId="55" xfId="1" applyNumberFormat="1" applyFont="1" applyFill="1" applyBorder="1" applyAlignment="1">
      <alignment horizontal="center"/>
    </xf>
    <xf numFmtId="0" fontId="34" fillId="0" borderId="56" xfId="1" applyFont="1" applyFill="1" applyBorder="1" applyAlignment="1">
      <alignment horizontal="center"/>
    </xf>
    <xf numFmtId="10" fontId="34" fillId="0" borderId="57" xfId="1" applyNumberFormat="1" applyFont="1" applyFill="1" applyBorder="1" applyAlignment="1">
      <alignment horizontal="center"/>
    </xf>
    <xf numFmtId="0" fontId="34" fillId="0" borderId="57" xfId="1" applyFont="1" applyFill="1" applyBorder="1" applyAlignment="1">
      <alignment horizontal="center"/>
    </xf>
    <xf numFmtId="0" fontId="33" fillId="0" borderId="0" xfId="1" applyFont="1" applyFill="1" applyBorder="1" applyAlignment="1">
      <alignment horizontal="left" indent="1"/>
    </xf>
    <xf numFmtId="0" fontId="34" fillId="0" borderId="45" xfId="1" applyFont="1" applyFill="1" applyBorder="1" applyAlignment="1">
      <alignment horizontal="center" vertical="center"/>
    </xf>
    <xf numFmtId="0" fontId="34" fillId="0" borderId="48" xfId="1" applyFont="1" applyFill="1" applyBorder="1" applyAlignment="1">
      <alignment horizontal="center" vertical="center"/>
    </xf>
    <xf numFmtId="0" fontId="34" fillId="0" borderId="46" xfId="1" applyFont="1" applyFill="1" applyBorder="1" applyAlignment="1">
      <alignment horizontal="center" vertical="center"/>
    </xf>
    <xf numFmtId="0" fontId="34" fillId="0" borderId="2" xfId="1" applyFont="1" applyFill="1" applyBorder="1" applyAlignment="1">
      <alignment horizontal="center" vertical="center"/>
    </xf>
    <xf numFmtId="0" fontId="34" fillId="0" borderId="46" xfId="1" applyFont="1" applyFill="1" applyBorder="1" applyAlignment="1">
      <alignment horizontal="center" vertical="center" wrapText="1"/>
    </xf>
    <xf numFmtId="0" fontId="34" fillId="0" borderId="2" xfId="1" applyFont="1" applyFill="1" applyBorder="1" applyAlignment="1">
      <alignment horizontal="center" vertical="center" wrapText="1"/>
    </xf>
    <xf numFmtId="0" fontId="34" fillId="0" borderId="46" xfId="1" applyFont="1" applyFill="1" applyBorder="1" applyAlignment="1">
      <alignment horizontal="center" wrapText="1"/>
    </xf>
    <xf numFmtId="0" fontId="34" fillId="0" borderId="47" xfId="1" applyFont="1" applyFill="1" applyBorder="1" applyAlignment="1">
      <alignment horizontal="center" wrapText="1"/>
    </xf>
    <xf numFmtId="0" fontId="34" fillId="0" borderId="2" xfId="1" applyFont="1" applyFill="1" applyBorder="1" applyAlignment="1">
      <alignment horizontal="center" wrapText="1"/>
    </xf>
    <xf numFmtId="0" fontId="34" fillId="0" borderId="49" xfId="1" applyFont="1" applyFill="1" applyBorder="1" applyAlignment="1">
      <alignment horizontal="center" wrapText="1"/>
    </xf>
    <xf numFmtId="0" fontId="34" fillId="0" borderId="36" xfId="1" applyFont="1" applyFill="1" applyBorder="1" applyAlignment="1">
      <alignment horizontal="left"/>
    </xf>
    <xf numFmtId="0" fontId="34" fillId="0" borderId="37" xfId="1" applyFont="1" applyFill="1" applyBorder="1" applyAlignment="1">
      <alignment horizontal="left"/>
    </xf>
    <xf numFmtId="2" fontId="34" fillId="0" borderId="36" xfId="1" applyNumberFormat="1" applyFont="1" applyFill="1" applyBorder="1" applyAlignment="1">
      <alignment horizontal="right"/>
    </xf>
    <xf numFmtId="2" fontId="34" fillId="0" borderId="35" xfId="1" applyNumberFormat="1" applyFont="1" applyFill="1" applyBorder="1" applyAlignment="1">
      <alignment horizontal="right"/>
    </xf>
    <xf numFmtId="2" fontId="34" fillId="0" borderId="39" xfId="1" applyNumberFormat="1" applyFont="1" applyFill="1" applyBorder="1" applyAlignment="1">
      <alignment horizontal="right"/>
    </xf>
    <xf numFmtId="2" fontId="34" fillId="0" borderId="38" xfId="1" applyNumberFormat="1" applyFont="1" applyFill="1" applyBorder="1" applyAlignment="1">
      <alignment horizontal="right"/>
    </xf>
    <xf numFmtId="0" fontId="34" fillId="0" borderId="0" xfId="1" applyFont="1" applyFill="1" applyBorder="1" applyAlignment="1">
      <alignment vertical="center" wrapText="1"/>
    </xf>
    <xf numFmtId="0" fontId="34" fillId="0" borderId="35" xfId="1" applyFont="1" applyFill="1" applyBorder="1" applyAlignment="1">
      <alignment horizontal="left"/>
    </xf>
    <xf numFmtId="0" fontId="34" fillId="0" borderId="41" xfId="1" applyFont="1" applyFill="1" applyBorder="1" applyAlignment="1">
      <alignment horizontal="left"/>
    </xf>
    <xf numFmtId="0" fontId="34" fillId="0" borderId="42" xfId="1" applyFont="1" applyFill="1" applyBorder="1" applyAlignment="1">
      <alignment horizontal="left"/>
    </xf>
    <xf numFmtId="0" fontId="34" fillId="0" borderId="43" xfId="1" applyFont="1" applyFill="1" applyBorder="1" applyAlignment="1">
      <alignment horizontal="left"/>
    </xf>
    <xf numFmtId="0" fontId="34" fillId="0" borderId="44" xfId="1" applyFont="1" applyFill="1" applyBorder="1" applyAlignment="1">
      <alignment horizontal="left"/>
    </xf>
    <xf numFmtId="0" fontId="34" fillId="0" borderId="39" xfId="1" applyFont="1" applyFill="1" applyBorder="1" applyAlignment="1">
      <alignment horizontal="left"/>
    </xf>
    <xf numFmtId="0" fontId="34" fillId="0" borderId="38" xfId="1" applyFont="1" applyFill="1" applyBorder="1" applyAlignment="1">
      <alignment horizontal="left"/>
    </xf>
    <xf numFmtId="2" fontId="34" fillId="0" borderId="43" xfId="1" applyNumberFormat="1" applyFont="1" applyFill="1" applyBorder="1" applyAlignment="1">
      <alignment horizontal="right"/>
    </xf>
    <xf numFmtId="2" fontId="34" fillId="0" borderId="44" xfId="1" applyNumberFormat="1" applyFont="1" applyFill="1" applyBorder="1" applyAlignment="1">
      <alignment horizontal="right"/>
    </xf>
    <xf numFmtId="2" fontId="34" fillId="0" borderId="41" xfId="1" applyNumberFormat="1" applyFont="1" applyFill="1" applyBorder="1" applyAlignment="1">
      <alignment horizontal="right"/>
    </xf>
    <xf numFmtId="2" fontId="34" fillId="0" borderId="42" xfId="1" applyNumberFormat="1" applyFont="1" applyFill="1" applyBorder="1" applyAlignment="1">
      <alignment horizontal="right"/>
    </xf>
    <xf numFmtId="2" fontId="34" fillId="0" borderId="2" xfId="1" applyNumberFormat="1" applyFont="1" applyFill="1" applyBorder="1" applyAlignment="1">
      <alignment horizontal="center"/>
    </xf>
    <xf numFmtId="0" fontId="33" fillId="0" borderId="29" xfId="1" applyFont="1" applyFill="1" applyBorder="1" applyAlignment="1">
      <alignment horizontal="right"/>
    </xf>
    <xf numFmtId="0" fontId="33" fillId="0" borderId="30" xfId="1" applyFont="1" applyFill="1" applyBorder="1" applyAlignment="1">
      <alignment horizontal="right"/>
    </xf>
    <xf numFmtId="0" fontId="34" fillId="0" borderId="0" xfId="1" applyFont="1" applyFill="1" applyBorder="1" applyAlignment="1">
      <alignment horizontal="left" vertical="top" wrapText="1"/>
    </xf>
    <xf numFmtId="0" fontId="34" fillId="0" borderId="0" xfId="1" applyFont="1" applyFill="1" applyBorder="1" applyAlignment="1">
      <alignment horizontal="left" vertical="top"/>
    </xf>
    <xf numFmtId="0" fontId="34" fillId="0" borderId="33" xfId="1" applyFont="1" applyFill="1" applyBorder="1" applyAlignment="1">
      <alignment horizontal="left" vertical="center"/>
    </xf>
    <xf numFmtId="0" fontId="34" fillId="0" borderId="34" xfId="1" applyFont="1" applyFill="1" applyBorder="1" applyAlignment="1">
      <alignment horizontal="left" vertical="center"/>
    </xf>
    <xf numFmtId="0" fontId="33" fillId="0" borderId="29" xfId="1" applyFont="1" applyFill="1" applyBorder="1" applyAlignment="1">
      <alignment horizontal="left"/>
    </xf>
    <xf numFmtId="0" fontId="33" fillId="0" borderId="32" xfId="1" applyFont="1" applyFill="1" applyBorder="1" applyAlignment="1">
      <alignment horizontal="left"/>
    </xf>
    <xf numFmtId="0" fontId="34" fillId="0" borderId="25" xfId="1" applyFont="1" applyFill="1" applyBorder="1" applyAlignment="1">
      <alignment horizontal="left" vertical="center" indent="1"/>
    </xf>
    <xf numFmtId="0" fontId="34" fillId="0" borderId="24" xfId="1" applyFont="1" applyFill="1" applyBorder="1" applyAlignment="1">
      <alignment horizontal="left" vertical="center" indent="1"/>
    </xf>
    <xf numFmtId="0" fontId="34" fillId="0" borderId="17" xfId="1" applyFont="1" applyFill="1" applyBorder="1" applyAlignment="1">
      <alignment horizontal="center"/>
    </xf>
    <xf numFmtId="0" fontId="34" fillId="0" borderId="18" xfId="1" applyFont="1" applyFill="1" applyBorder="1" applyAlignment="1">
      <alignment horizontal="center"/>
    </xf>
    <xf numFmtId="0" fontId="33" fillId="0" borderId="30" xfId="1" applyFont="1" applyFill="1" applyBorder="1" applyAlignment="1">
      <alignment horizontal="left"/>
    </xf>
    <xf numFmtId="0" fontId="34" fillId="0" borderId="33" xfId="1" applyFont="1" applyFill="1" applyBorder="1" applyAlignment="1">
      <alignment horizontal="center" vertical="center" wrapText="1"/>
    </xf>
    <xf numFmtId="0" fontId="34" fillId="0" borderId="31" xfId="1" applyFont="1" applyFill="1" applyBorder="1" applyAlignment="1">
      <alignment horizontal="center" vertical="center" wrapText="1"/>
    </xf>
    <xf numFmtId="0" fontId="34" fillId="0" borderId="40" xfId="1" applyFont="1" applyFill="1" applyBorder="1" applyAlignment="1">
      <alignment horizontal="left"/>
    </xf>
    <xf numFmtId="0" fontId="34" fillId="0" borderId="28" xfId="1" applyFont="1" applyFill="1" applyBorder="1" applyAlignment="1">
      <alignment horizontal="left" vertical="center" indent="1"/>
    </xf>
    <xf numFmtId="0" fontId="32" fillId="0" borderId="0" xfId="1" applyFont="1" applyFill="1" applyBorder="1" applyAlignment="1">
      <alignment horizontal="center"/>
    </xf>
    <xf numFmtId="0" fontId="33" fillId="0" borderId="0" xfId="1" applyFont="1" applyFill="1" applyBorder="1" applyAlignment="1">
      <alignment horizontal="left" vertical="justify" wrapText="1" indent="1"/>
    </xf>
    <xf numFmtId="0" fontId="34" fillId="0" borderId="0" xfId="1" applyFont="1" applyFill="1" applyBorder="1" applyAlignment="1">
      <alignment horizontal="left" vertical="justify" wrapText="1" indent="1"/>
    </xf>
    <xf numFmtId="0" fontId="33" fillId="0" borderId="0" xfId="1" applyFont="1" applyFill="1" applyBorder="1" applyAlignment="1">
      <alignment horizontal="left"/>
    </xf>
    <xf numFmtId="0" fontId="34" fillId="0" borderId="14" xfId="1" applyFont="1" applyFill="1" applyBorder="1" applyAlignment="1">
      <alignment horizontal="center"/>
    </xf>
    <xf numFmtId="0" fontId="34" fillId="0" borderId="15" xfId="1" applyFont="1" applyFill="1" applyBorder="1" applyAlignment="1">
      <alignment horizontal="center"/>
    </xf>
    <xf numFmtId="0" fontId="34" fillId="0" borderId="2" xfId="1" applyFont="1" applyFill="1" applyBorder="1" applyAlignment="1">
      <alignment horizontal="center"/>
    </xf>
    <xf numFmtId="4" fontId="34" fillId="0" borderId="2" xfId="1" applyNumberFormat="1" applyFont="1" applyFill="1" applyBorder="1" applyAlignment="1">
      <alignment horizontal="center"/>
    </xf>
    <xf numFmtId="0" fontId="33" fillId="0" borderId="2" xfId="1" applyFont="1" applyFill="1" applyBorder="1" applyAlignment="1">
      <alignment horizontal="center"/>
    </xf>
  </cellXfs>
  <cellStyles count="98">
    <cellStyle name="20% - Akzent1 2" xfId="43" xr:uid="{00000000-0005-0000-0000-000000000000}"/>
    <cellStyle name="20% - Akzent2 2" xfId="44" xr:uid="{00000000-0005-0000-0000-000001000000}"/>
    <cellStyle name="20% - Akzent3 2" xfId="45" xr:uid="{00000000-0005-0000-0000-000002000000}"/>
    <cellStyle name="20% - Akzent4 2" xfId="46" xr:uid="{00000000-0005-0000-0000-000003000000}"/>
    <cellStyle name="20% - Akzent5 2" xfId="47" xr:uid="{00000000-0005-0000-0000-000004000000}"/>
    <cellStyle name="20% - Akzent6 2" xfId="48" xr:uid="{00000000-0005-0000-0000-000005000000}"/>
    <cellStyle name="40% - Akzent1 2" xfId="49" xr:uid="{00000000-0005-0000-0000-000006000000}"/>
    <cellStyle name="40% - Akzent2 2" xfId="50" xr:uid="{00000000-0005-0000-0000-000007000000}"/>
    <cellStyle name="40% - Akzent3 2" xfId="51" xr:uid="{00000000-0005-0000-0000-000008000000}"/>
    <cellStyle name="40% - Akzent4 2" xfId="52" xr:uid="{00000000-0005-0000-0000-000009000000}"/>
    <cellStyle name="40% - Akzent5 2" xfId="53" xr:uid="{00000000-0005-0000-0000-00000A000000}"/>
    <cellStyle name="40% - Akzent6 2" xfId="54" xr:uid="{00000000-0005-0000-0000-00000B000000}"/>
    <cellStyle name="60% - Akzent1 2" xfId="55" xr:uid="{00000000-0005-0000-0000-00000C000000}"/>
    <cellStyle name="60% - Akzent2 2" xfId="56" xr:uid="{00000000-0005-0000-0000-00000D000000}"/>
    <cellStyle name="60% - Akzent3 2" xfId="57" xr:uid="{00000000-0005-0000-0000-00000E000000}"/>
    <cellStyle name="60% - Akzent4 2" xfId="58" xr:uid="{00000000-0005-0000-0000-00000F000000}"/>
    <cellStyle name="60% - Akzent5 2" xfId="59" xr:uid="{00000000-0005-0000-0000-000010000000}"/>
    <cellStyle name="60% - Akzent6 2" xfId="60" xr:uid="{00000000-0005-0000-0000-000011000000}"/>
    <cellStyle name="Akzent1 2" xfId="61" xr:uid="{00000000-0005-0000-0000-000012000000}"/>
    <cellStyle name="Akzent2 2" xfId="62" xr:uid="{00000000-0005-0000-0000-000013000000}"/>
    <cellStyle name="Akzent3 2" xfId="63" xr:uid="{00000000-0005-0000-0000-000014000000}"/>
    <cellStyle name="Akzent4 2" xfId="64" xr:uid="{00000000-0005-0000-0000-000015000000}"/>
    <cellStyle name="Akzent5 2" xfId="65" xr:uid="{00000000-0005-0000-0000-000016000000}"/>
    <cellStyle name="Akzent6 2" xfId="66" xr:uid="{00000000-0005-0000-0000-000017000000}"/>
    <cellStyle name="Ausgabe 2" xfId="67" xr:uid="{00000000-0005-0000-0000-000018000000}"/>
    <cellStyle name="Berechnung 2" xfId="68" xr:uid="{00000000-0005-0000-0000-000019000000}"/>
    <cellStyle name="Datum" xfId="2" xr:uid="{00000000-0005-0000-0000-00001A000000}"/>
    <cellStyle name="Datum [0]" xfId="13" xr:uid="{00000000-0005-0000-0000-00001B000000}"/>
    <cellStyle name="Dezimal 2" xfId="14" xr:uid="{00000000-0005-0000-0000-00001C000000}"/>
    <cellStyle name="Dezimal 3" xfId="15" xr:uid="{00000000-0005-0000-0000-00001D000000}"/>
    <cellStyle name="Dezimal 4" xfId="94" xr:uid="{00000000-0005-0000-0000-00001E000000}"/>
    <cellStyle name="Eingabe 2" xfId="69" xr:uid="{00000000-0005-0000-0000-00001F000000}"/>
    <cellStyle name="Ergebnis 2" xfId="70" xr:uid="{00000000-0005-0000-0000-000020000000}"/>
    <cellStyle name="Erklärender Text 2" xfId="71" xr:uid="{00000000-0005-0000-0000-000021000000}"/>
    <cellStyle name="Euro" xfId="16" xr:uid="{00000000-0005-0000-0000-000022000000}"/>
    <cellStyle name="Euro 2" xfId="17" xr:uid="{00000000-0005-0000-0000-000023000000}"/>
    <cellStyle name="Euro 3" xfId="18" xr:uid="{00000000-0005-0000-0000-000024000000}"/>
    <cellStyle name="Fest" xfId="3" xr:uid="{00000000-0005-0000-0000-000025000000}"/>
    <cellStyle name="Fest - Formatvorlage2" xfId="19" xr:uid="{00000000-0005-0000-0000-000026000000}"/>
    <cellStyle name="Gut 2" xfId="72" xr:uid="{00000000-0005-0000-0000-000027000000}"/>
    <cellStyle name="Hyperlink 2" xfId="20" xr:uid="{00000000-0005-0000-0000-000028000000}"/>
    <cellStyle name="Komma0 - Formatvorlage1" xfId="21" xr:uid="{00000000-0005-0000-0000-000029000000}"/>
    <cellStyle name="Komma0 - Formatvorlage3" xfId="22" xr:uid="{00000000-0005-0000-0000-00002A000000}"/>
    <cellStyle name="Komma1 - Formatvorlage1" xfId="23" xr:uid="{00000000-0005-0000-0000-00002B000000}"/>
    <cellStyle name="Kopfzeile1" xfId="4" xr:uid="{00000000-0005-0000-0000-00002C000000}"/>
    <cellStyle name="Kopfzeile2" xfId="5" xr:uid="{00000000-0005-0000-0000-00002D000000}"/>
    <cellStyle name="Neutral 2" xfId="73" xr:uid="{00000000-0005-0000-0000-00002E000000}"/>
    <cellStyle name="normal" xfId="6" xr:uid="{00000000-0005-0000-0000-00002F000000}"/>
    <cellStyle name="normal 2" xfId="7" xr:uid="{00000000-0005-0000-0000-000030000000}"/>
    <cellStyle name="Notiz 2" xfId="74" xr:uid="{00000000-0005-0000-0000-000031000000}"/>
    <cellStyle name="Prozent 2" xfId="24" xr:uid="{00000000-0005-0000-0000-000032000000}"/>
    <cellStyle name="Prozent 2 2" xfId="40" xr:uid="{00000000-0005-0000-0000-000033000000}"/>
    <cellStyle name="Prozent 3" xfId="25" xr:uid="{00000000-0005-0000-0000-000034000000}"/>
    <cellStyle name="Prozent 4" xfId="26" xr:uid="{00000000-0005-0000-0000-000035000000}"/>
    <cellStyle name="Prozent 5" xfId="41" xr:uid="{00000000-0005-0000-0000-000036000000}"/>
    <cellStyle name="Prozent 6" xfId="85" xr:uid="{00000000-0005-0000-0000-000037000000}"/>
    <cellStyle name="Prozent 6 2" xfId="89" xr:uid="{00000000-0005-0000-0000-000038000000}"/>
    <cellStyle name="Prozent 6 2 2" xfId="97" xr:uid="{00000000-0005-0000-0000-000039000000}"/>
    <cellStyle name="Prozent 6 3" xfId="92" xr:uid="{00000000-0005-0000-0000-00003A000000}"/>
    <cellStyle name="Schlecht 2" xfId="75" xr:uid="{00000000-0005-0000-0000-00003B000000}"/>
    <cellStyle name="Standard" xfId="0" builtinId="0"/>
    <cellStyle name="Standard 2" xfId="1" xr:uid="{00000000-0005-0000-0000-00003D000000}"/>
    <cellStyle name="Standard 2 2" xfId="39" xr:uid="{00000000-0005-0000-0000-00003E000000}"/>
    <cellStyle name="Standard 2 2 2" xfId="88" xr:uid="{00000000-0005-0000-0000-00003F000000}"/>
    <cellStyle name="Standard 2 2 2 2" xfId="96" xr:uid="{00000000-0005-0000-0000-000040000000}"/>
    <cellStyle name="Standard 2 2 3" xfId="91" xr:uid="{00000000-0005-0000-0000-000041000000}"/>
    <cellStyle name="Standard 2 3" xfId="86" xr:uid="{00000000-0005-0000-0000-000042000000}"/>
    <cellStyle name="Standard 2 4" xfId="27" xr:uid="{00000000-0005-0000-0000-000043000000}"/>
    <cellStyle name="Standard 3" xfId="8" xr:uid="{00000000-0005-0000-0000-000044000000}"/>
    <cellStyle name="Standard 3 2" xfId="38" xr:uid="{00000000-0005-0000-0000-000045000000}"/>
    <cellStyle name="Standard 3 3" xfId="28" xr:uid="{00000000-0005-0000-0000-000046000000}"/>
    <cellStyle name="Standard 4" xfId="29" xr:uid="{00000000-0005-0000-0000-000047000000}"/>
    <cellStyle name="Standard 5" xfId="30" xr:uid="{00000000-0005-0000-0000-000048000000}"/>
    <cellStyle name="Standard 6" xfId="31" xr:uid="{00000000-0005-0000-0000-000049000000}"/>
    <cellStyle name="Standard 7" xfId="42" xr:uid="{00000000-0005-0000-0000-00004A000000}"/>
    <cellStyle name="Standard 8" xfId="12" xr:uid="{00000000-0005-0000-0000-00004B000000}"/>
    <cellStyle name="Standard 8 2" xfId="87" xr:uid="{00000000-0005-0000-0000-00004C000000}"/>
    <cellStyle name="Standard 8 2 2" xfId="95" xr:uid="{00000000-0005-0000-0000-00004D000000}"/>
    <cellStyle name="Standard 8 3" xfId="90" xr:uid="{00000000-0005-0000-0000-00004E000000}"/>
    <cellStyle name="Standard 9" xfId="93" xr:uid="{00000000-0005-0000-0000-00004F000000}"/>
    <cellStyle name="Summe" xfId="9" xr:uid="{00000000-0005-0000-0000-000050000000}"/>
    <cellStyle name="Tabelle Text 10" xfId="32" xr:uid="{00000000-0005-0000-0000-000051000000}"/>
    <cellStyle name="Tabelle Zahl 1 10" xfId="33" xr:uid="{00000000-0005-0000-0000-000052000000}"/>
    <cellStyle name="Topline" xfId="34" xr:uid="{00000000-0005-0000-0000-000053000000}"/>
    <cellStyle name="Überschrift 1 2" xfId="77" xr:uid="{00000000-0005-0000-0000-000054000000}"/>
    <cellStyle name="Überschrift 2 2" xfId="78" xr:uid="{00000000-0005-0000-0000-000055000000}"/>
    <cellStyle name="Überschrift 3 2" xfId="79" xr:uid="{00000000-0005-0000-0000-000056000000}"/>
    <cellStyle name="Überschrift 4 2" xfId="80" xr:uid="{00000000-0005-0000-0000-000057000000}"/>
    <cellStyle name="Überschrift 5" xfId="76" xr:uid="{00000000-0005-0000-0000-000058000000}"/>
    <cellStyle name="Undefiniert" xfId="35" xr:uid="{00000000-0005-0000-0000-000059000000}"/>
    <cellStyle name="Verknüpfte Zelle 2" xfId="81" xr:uid="{00000000-0005-0000-0000-00005A000000}"/>
    <cellStyle name="Whrung" xfId="36" xr:uid="{00000000-0005-0000-0000-00005B000000}"/>
    <cellStyle name="Whrung" xfId="10" xr:uid="{00000000-0005-0000-0000-00005C000000}"/>
    <cellStyle name="Währung 2" xfId="37" xr:uid="{00000000-0005-0000-0000-00005D000000}"/>
    <cellStyle name="Währung 3" xfId="82" xr:uid="{00000000-0005-0000-0000-00005E000000}"/>
    <cellStyle name="Warnender Text 2" xfId="83" xr:uid="{00000000-0005-0000-0000-00005F000000}"/>
    <cellStyle name="Wžhrung" xfId="11" xr:uid="{00000000-0005-0000-0000-000060000000}"/>
    <cellStyle name="Zelle überprüfen 2" xfId="84" xr:uid="{00000000-0005-0000-0000-00006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2390776</xdr:colOff>
      <xdr:row>0</xdr:row>
      <xdr:rowOff>20140</xdr:rowOff>
    </xdr:from>
    <xdr:to>
      <xdr:col>3</xdr:col>
      <xdr:colOff>638175</xdr:colOff>
      <xdr:row>0</xdr:row>
      <xdr:rowOff>1116570</xdr:rowOff>
    </xdr:to>
    <xdr:pic>
      <xdr:nvPicPr>
        <xdr:cNvPr id="2" name="Grafik 1" descr="Logo-Stadtwerke-Wertheim-GmbH.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695576" y="20140"/>
          <a:ext cx="2524124" cy="1096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Stefan/AppData/Local/Microsoft/Windows/Temporary%20Internet%20Files/Content.Outlook/FFTC0HD3/Preisbildung%20NNE%20Str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Einspeisung"/>
      <sheetName val="Entnahme"/>
      <sheetName val="FB_Mon"/>
      <sheetName val="Netzverluste"/>
      <sheetName val="Leistung"/>
      <sheetName val="Normkurve"/>
      <sheetName val="Stat-LP"/>
      <sheetName val="Nebenrech"/>
      <sheetName val="dyn-Lastprofil"/>
      <sheetName val="G-NSP"/>
      <sheetName val="Gleichzeitigkeit"/>
      <sheetName val="Wälzung"/>
      <sheetName val="Kundendaten"/>
      <sheetName val="GK"/>
      <sheetName val="KD"/>
      <sheetName val="Wälzung GK"/>
      <sheetName val="Trafoverluste"/>
      <sheetName val="§ 3 KAV"/>
      <sheetName val="Doku"/>
      <sheetName val="Preisblatt"/>
      <sheetName val="Verprobung"/>
      <sheetName val="Strukturdaten"/>
      <sheetName val="Vergleich 1"/>
      <sheetName val="Vergleich 2"/>
    </sheetNames>
    <sheetDataSet>
      <sheetData sheetId="0">
        <row r="3">
          <cell r="A3" t="str">
            <v>Stadtwerke Wertheim GmbH</v>
          </cell>
        </row>
        <row r="8">
          <cell r="B8" t="str">
            <v>SVK+KK</v>
          </cell>
        </row>
      </sheetData>
      <sheetData sheetId="1"/>
      <sheetData sheetId="2">
        <row r="13">
          <cell r="C13">
            <v>0</v>
          </cell>
        </row>
        <row r="18">
          <cell r="C18">
            <v>71512970</v>
          </cell>
        </row>
        <row r="23">
          <cell r="C23">
            <v>65284673</v>
          </cell>
        </row>
        <row r="28">
          <cell r="C28">
            <v>0</v>
          </cell>
        </row>
        <row r="33">
          <cell r="C33">
            <v>12450530</v>
          </cell>
        </row>
        <row r="40">
          <cell r="C40">
            <v>0</v>
          </cell>
        </row>
        <row r="42">
          <cell r="C42">
            <v>9103544</v>
          </cell>
        </row>
        <row r="50">
          <cell r="C50">
            <v>61170091</v>
          </cell>
        </row>
        <row r="51">
          <cell r="C51">
            <v>0</v>
          </cell>
        </row>
        <row r="52">
          <cell r="C52">
            <v>0</v>
          </cell>
        </row>
      </sheetData>
      <sheetData sheetId="3"/>
      <sheetData sheetId="4">
        <row r="16">
          <cell r="D16">
            <v>0</v>
          </cell>
        </row>
        <row r="31">
          <cell r="D31">
            <v>5.0000000000000001E-3</v>
          </cell>
        </row>
        <row r="46">
          <cell r="D46">
            <v>5.0000000000000001E-3</v>
          </cell>
        </row>
        <row r="61">
          <cell r="D61">
            <v>0.01</v>
          </cell>
        </row>
        <row r="76">
          <cell r="D76">
            <v>4.7291961234275579E-2</v>
          </cell>
        </row>
      </sheetData>
      <sheetData sheetId="5">
        <row r="11">
          <cell r="C11">
            <v>0</v>
          </cell>
          <cell r="D11">
            <v>26091</v>
          </cell>
        </row>
        <row r="14">
          <cell r="C14">
            <v>0.5</v>
          </cell>
          <cell r="D14">
            <v>25893.117813144745</v>
          </cell>
        </row>
        <row r="17">
          <cell r="C17">
            <v>0.5</v>
          </cell>
          <cell r="D17">
            <v>30830.592359004633</v>
          </cell>
        </row>
        <row r="20">
          <cell r="C20">
            <v>1</v>
          </cell>
          <cell r="D20">
            <v>16852.703784980651</v>
          </cell>
        </row>
        <row r="23">
          <cell r="C23">
            <v>4.7291961234275579</v>
          </cell>
          <cell r="D23">
            <v>16852.703784980651</v>
          </cell>
        </row>
        <row r="32">
          <cell r="B32" t="str">
            <v>VDEW (dynamisiert)</v>
          </cell>
        </row>
        <row r="33">
          <cell r="B33">
            <v>1</v>
          </cell>
        </row>
        <row r="34">
          <cell r="B34">
            <v>1.5168616523341718</v>
          </cell>
        </row>
        <row r="42">
          <cell r="AC42">
            <v>12435.694926194026</v>
          </cell>
        </row>
        <row r="43">
          <cell r="AC43">
            <v>11937.137418378416</v>
          </cell>
        </row>
        <row r="44">
          <cell r="AC44">
            <v>12706.725021033291</v>
          </cell>
        </row>
        <row r="45">
          <cell r="AC45">
            <v>12486.432584255588</v>
          </cell>
        </row>
        <row r="46">
          <cell r="AC46">
            <v>12603.530205122617</v>
          </cell>
        </row>
        <row r="47">
          <cell r="AC47">
            <v>13456.257173827673</v>
          </cell>
        </row>
        <row r="48">
          <cell r="AC48">
            <v>13275.812337929545</v>
          </cell>
        </row>
        <row r="49">
          <cell r="AC49">
            <v>12824.291360855581</v>
          </cell>
        </row>
        <row r="50">
          <cell r="AC50">
            <v>13648.360307443303</v>
          </cell>
        </row>
        <row r="51">
          <cell r="AC51">
            <v>13457.131599570459</v>
          </cell>
        </row>
        <row r="52">
          <cell r="AC52">
            <v>13245.546654218489</v>
          </cell>
        </row>
        <row r="53">
          <cell r="AC53">
            <v>13468.782926236829</v>
          </cell>
        </row>
        <row r="54">
          <cell r="AC54">
            <v>13835.365267191377</v>
          </cell>
        </row>
        <row r="55">
          <cell r="AC55">
            <v>14015.934693719111</v>
          </cell>
        </row>
        <row r="56">
          <cell r="AC56">
            <v>14484.777073759284</v>
          </cell>
        </row>
        <row r="57">
          <cell r="AC57">
            <v>14580.59179375957</v>
          </cell>
        </row>
        <row r="58">
          <cell r="AC58">
            <v>14750.405868418831</v>
          </cell>
        </row>
        <row r="59">
          <cell r="AC59">
            <v>14904.831454251227</v>
          </cell>
        </row>
        <row r="60">
          <cell r="AC60">
            <v>14895.606355991691</v>
          </cell>
        </row>
        <row r="61">
          <cell r="AC61">
            <v>15027.371073368637</v>
          </cell>
        </row>
        <row r="62">
          <cell r="AC62">
            <v>14681.392402539856</v>
          </cell>
        </row>
        <row r="63">
          <cell r="AC63">
            <v>13884.826520102826</v>
          </cell>
        </row>
        <row r="64">
          <cell r="AC64">
            <v>13549.306139102491</v>
          </cell>
        </row>
        <row r="65">
          <cell r="AC65">
            <v>13240.453123153713</v>
          </cell>
        </row>
        <row r="66">
          <cell r="AC66">
            <v>14379.523915288979</v>
          </cell>
        </row>
        <row r="67">
          <cell r="AC67">
            <v>14470.877590644346</v>
          </cell>
        </row>
        <row r="68">
          <cell r="AC68">
            <v>13099.690633651262</v>
          </cell>
        </row>
        <row r="69">
          <cell r="AC69">
            <v>12689.718763619287</v>
          </cell>
        </row>
        <row r="70">
          <cell r="AC70">
            <v>12986.642696817906</v>
          </cell>
        </row>
        <row r="71">
          <cell r="AC71">
            <v>12951.687979147569</v>
          </cell>
        </row>
        <row r="72">
          <cell r="AC72">
            <v>13084.0869054288</v>
          </cell>
        </row>
        <row r="73">
          <cell r="AC73">
            <v>12931.698251673677</v>
          </cell>
        </row>
        <row r="74">
          <cell r="AC74">
            <v>12997.356878134995</v>
          </cell>
        </row>
        <row r="75">
          <cell r="AC75">
            <v>13279.001526762468</v>
          </cell>
        </row>
        <row r="76">
          <cell r="AC76">
            <v>13301.885900358542</v>
          </cell>
        </row>
        <row r="77">
          <cell r="AC77">
            <v>13632.812082559971</v>
          </cell>
        </row>
        <row r="78">
          <cell r="AC78">
            <v>13733.253565696808</v>
          </cell>
        </row>
        <row r="79">
          <cell r="AC79">
            <v>14161.805793492753</v>
          </cell>
        </row>
        <row r="80">
          <cell r="AC80">
            <v>14681.456552462038</v>
          </cell>
        </row>
        <row r="81">
          <cell r="AC81">
            <v>14724.652363388414</v>
          </cell>
        </row>
        <row r="82">
          <cell r="AC82">
            <v>14227.939271775091</v>
          </cell>
        </row>
        <row r="83">
          <cell r="AC83">
            <v>14118.016528591032</v>
          </cell>
        </row>
        <row r="84">
          <cell r="AC84">
            <v>14597.089527017888</v>
          </cell>
        </row>
        <row r="85">
          <cell r="AC85">
            <v>15187.275304485385</v>
          </cell>
        </row>
        <row r="86">
          <cell r="AC86">
            <v>15607.170752736061</v>
          </cell>
        </row>
        <row r="87">
          <cell r="AC87">
            <v>15387.800000915817</v>
          </cell>
        </row>
        <row r="88">
          <cell r="AC88">
            <v>16051.693258000156</v>
          </cell>
        </row>
        <row r="89">
          <cell r="AC89">
            <v>16253.27515205793</v>
          </cell>
        </row>
        <row r="90">
          <cell r="AC90">
            <v>16231.786599392706</v>
          </cell>
        </row>
        <row r="91">
          <cell r="AC91">
            <v>16852.703784980651</v>
          </cell>
        </row>
        <row r="92">
          <cell r="AC92">
            <v>16548.442424038116</v>
          </cell>
        </row>
        <row r="93">
          <cell r="AC93">
            <v>16341.615046567775</v>
          </cell>
        </row>
        <row r="94">
          <cell r="AC94">
            <v>16307.063342406826</v>
          </cell>
        </row>
        <row r="95">
          <cell r="AC95">
            <v>16064.381061939566</v>
          </cell>
        </row>
        <row r="96">
          <cell r="AC96">
            <v>15925.053495587355</v>
          </cell>
        </row>
        <row r="97">
          <cell r="AC97">
            <v>15452.376356049708</v>
          </cell>
        </row>
        <row r="98">
          <cell r="AC98">
            <v>15238.494146208552</v>
          </cell>
        </row>
        <row r="99">
          <cell r="AC99">
            <v>14326.369133793469</v>
          </cell>
        </row>
        <row r="100">
          <cell r="AC100">
            <v>13613.399744797627</v>
          </cell>
        </row>
        <row r="101">
          <cell r="AC101">
            <v>13054.722671178506</v>
          </cell>
        </row>
        <row r="102">
          <cell r="AC102">
            <v>12436.379314622502</v>
          </cell>
        </row>
        <row r="103">
          <cell r="AC103">
            <v>12255.218573153892</v>
          </cell>
        </row>
        <row r="104">
          <cell r="AC104">
            <v>12138.940126167989</v>
          </cell>
        </row>
        <row r="105">
          <cell r="AC105">
            <v>12060.122419741319</v>
          </cell>
        </row>
        <row r="106">
          <cell r="D106">
            <v>0</v>
          </cell>
          <cell r="I106">
            <v>26091</v>
          </cell>
          <cell r="O106">
            <v>15983.117813144745</v>
          </cell>
          <cell r="U106">
            <v>17112.273296457231</v>
          </cell>
          <cell r="AA106">
            <v>16852.703784980651</v>
          </cell>
        </row>
      </sheetData>
      <sheetData sheetId="6"/>
      <sheetData sheetId="7">
        <row r="28">
          <cell r="A28">
            <v>0.26041666666666669</v>
          </cell>
        </row>
        <row r="29">
          <cell r="A29">
            <v>0.27083333333333331</v>
          </cell>
        </row>
        <row r="30">
          <cell r="A30">
            <v>0.28125</v>
          </cell>
        </row>
        <row r="31">
          <cell r="A31">
            <v>0.29166666666666669</v>
          </cell>
        </row>
        <row r="32">
          <cell r="A32">
            <v>0.30208333333333331</v>
          </cell>
        </row>
        <row r="33">
          <cell r="A33">
            <v>0.3125</v>
          </cell>
        </row>
        <row r="34">
          <cell r="A34">
            <v>0.32291666666666669</v>
          </cell>
        </row>
        <row r="35">
          <cell r="A35">
            <v>0.33333333333333331</v>
          </cell>
        </row>
        <row r="36">
          <cell r="A36">
            <v>0.34375</v>
          </cell>
        </row>
        <row r="37">
          <cell r="A37">
            <v>0.35416666666666669</v>
          </cell>
        </row>
        <row r="38">
          <cell r="A38">
            <v>0.36458333333333331</v>
          </cell>
        </row>
        <row r="39">
          <cell r="A39">
            <v>0.375</v>
          </cell>
        </row>
        <row r="40">
          <cell r="A40">
            <v>0.38541666666666669</v>
          </cell>
        </row>
        <row r="41">
          <cell r="A41">
            <v>0.39583333333333331</v>
          </cell>
        </row>
        <row r="42">
          <cell r="A42">
            <v>0.40625</v>
          </cell>
        </row>
        <row r="43">
          <cell r="A43">
            <v>0.41666666666666669</v>
          </cell>
        </row>
        <row r="44">
          <cell r="A44">
            <v>0.42708333333333331</v>
          </cell>
        </row>
        <row r="45">
          <cell r="A45">
            <v>0.4375</v>
          </cell>
        </row>
        <row r="46">
          <cell r="A46">
            <v>0.44791666666666669</v>
          </cell>
        </row>
        <row r="47">
          <cell r="A47">
            <v>0.45833333333333331</v>
          </cell>
        </row>
        <row r="48">
          <cell r="A48">
            <v>0.46875</v>
          </cell>
        </row>
        <row r="49">
          <cell r="A49">
            <v>0.47916666666666669</v>
          </cell>
        </row>
        <row r="50">
          <cell r="A50">
            <v>0.48958333333333331</v>
          </cell>
        </row>
        <row r="51">
          <cell r="A51">
            <v>0.5</v>
          </cell>
        </row>
        <row r="52">
          <cell r="A52">
            <v>0.51041666666666663</v>
          </cell>
        </row>
        <row r="53">
          <cell r="A53">
            <v>0.52083333333333337</v>
          </cell>
        </row>
        <row r="54">
          <cell r="A54">
            <v>0.53125</v>
          </cell>
        </row>
        <row r="55">
          <cell r="A55">
            <v>0.54166666666666663</v>
          </cell>
        </row>
        <row r="56">
          <cell r="A56">
            <v>0.55208333333333337</v>
          </cell>
        </row>
        <row r="57">
          <cell r="A57">
            <v>0.5625</v>
          </cell>
        </row>
        <row r="58">
          <cell r="A58">
            <v>0.57291666666666663</v>
          </cell>
        </row>
        <row r="59">
          <cell r="A59">
            <v>0.58333333333333337</v>
          </cell>
        </row>
        <row r="60">
          <cell r="A60">
            <v>0.59375</v>
          </cell>
        </row>
        <row r="61">
          <cell r="A61">
            <v>0.60416666666666663</v>
          </cell>
        </row>
        <row r="62">
          <cell r="A62">
            <v>0.61458333333333337</v>
          </cell>
        </row>
        <row r="63">
          <cell r="A63">
            <v>0.625</v>
          </cell>
        </row>
        <row r="64">
          <cell r="A64">
            <v>0.63541666666666663</v>
          </cell>
        </row>
        <row r="65">
          <cell r="A65">
            <v>0.64583333333333337</v>
          </cell>
        </row>
        <row r="66">
          <cell r="A66">
            <v>0.65625</v>
          </cell>
        </row>
        <row r="67">
          <cell r="A67">
            <v>0.66666666666666663</v>
          </cell>
        </row>
        <row r="68">
          <cell r="A68">
            <v>0.67708333333333337</v>
          </cell>
        </row>
        <row r="69">
          <cell r="A69">
            <v>0.6875</v>
          </cell>
        </row>
        <row r="70">
          <cell r="A70">
            <v>0.69791666666666663</v>
          </cell>
        </row>
        <row r="71">
          <cell r="A71">
            <v>0.70833333333333337</v>
          </cell>
        </row>
        <row r="72">
          <cell r="A72">
            <v>0.71875</v>
          </cell>
        </row>
        <row r="73">
          <cell r="A73">
            <v>0.72916666666666663</v>
          </cell>
        </row>
        <row r="74">
          <cell r="A74">
            <v>0.73958333333333337</v>
          </cell>
        </row>
        <row r="75">
          <cell r="A75">
            <v>0.75</v>
          </cell>
        </row>
        <row r="76">
          <cell r="A76">
            <v>0.76041666666666663</v>
          </cell>
        </row>
        <row r="77">
          <cell r="A77">
            <v>0.77083333333333337</v>
          </cell>
        </row>
        <row r="78">
          <cell r="A78">
            <v>0.78125</v>
          </cell>
        </row>
        <row r="79">
          <cell r="A79">
            <v>0.79166666666666663</v>
          </cell>
        </row>
        <row r="80">
          <cell r="A80">
            <v>0.80208333333333337</v>
          </cell>
        </row>
        <row r="81">
          <cell r="A81">
            <v>0.8125</v>
          </cell>
        </row>
        <row r="82">
          <cell r="A82">
            <v>0.82291666666666663</v>
          </cell>
        </row>
        <row r="83">
          <cell r="A83">
            <v>0.83333333333333337</v>
          </cell>
        </row>
        <row r="84">
          <cell r="A84">
            <v>0.84375</v>
          </cell>
        </row>
        <row r="85">
          <cell r="A85">
            <v>0.85416666666666663</v>
          </cell>
        </row>
        <row r="86">
          <cell r="A86">
            <v>0.86458333333333337</v>
          </cell>
        </row>
        <row r="87">
          <cell r="A87">
            <v>0.875</v>
          </cell>
        </row>
        <row r="88">
          <cell r="A88">
            <v>0.88541666666666663</v>
          </cell>
        </row>
        <row r="89">
          <cell r="A89">
            <v>0.89583333333333337</v>
          </cell>
        </row>
        <row r="90">
          <cell r="A90">
            <v>0.90625</v>
          </cell>
        </row>
        <row r="91">
          <cell r="A91">
            <v>0.91666666666666663</v>
          </cell>
        </row>
      </sheetData>
      <sheetData sheetId="8"/>
      <sheetData sheetId="9"/>
      <sheetData sheetId="10"/>
      <sheetData sheetId="11">
        <row r="19">
          <cell r="C19">
            <v>0.1</v>
          </cell>
        </row>
        <row r="31">
          <cell r="G31">
            <v>26091</v>
          </cell>
        </row>
        <row r="32">
          <cell r="G32">
            <v>0.99241539622508357</v>
          </cell>
        </row>
        <row r="36">
          <cell r="G36">
            <v>25893.117813144745</v>
          </cell>
        </row>
        <row r="37">
          <cell r="G37">
            <v>0.55557499308791891</v>
          </cell>
        </row>
        <row r="41">
          <cell r="G41">
            <v>30830.592359004633</v>
          </cell>
        </row>
        <row r="42">
          <cell r="G42">
            <v>0.46060978084887944</v>
          </cell>
        </row>
        <row r="46">
          <cell r="G46">
            <v>16852.703784980651</v>
          </cell>
        </row>
        <row r="47">
          <cell r="G47">
            <v>0.99999965121324719</v>
          </cell>
        </row>
      </sheetData>
      <sheetData sheetId="12">
        <row r="15">
          <cell r="E15">
            <v>0</v>
          </cell>
          <cell r="F15">
            <v>2907.1861090339398</v>
          </cell>
          <cell r="G15">
            <v>2743.3765327227525</v>
          </cell>
          <cell r="H15">
            <v>1784.663186481107</v>
          </cell>
          <cell r="I15">
            <v>4117.6610588520462</v>
          </cell>
        </row>
      </sheetData>
      <sheetData sheetId="13">
        <row r="16">
          <cell r="C16">
            <v>1</v>
          </cell>
          <cell r="F16">
            <v>0</v>
          </cell>
        </row>
        <row r="17">
          <cell r="G17">
            <v>0.1</v>
          </cell>
          <cell r="H17">
            <v>1</v>
          </cell>
          <cell r="I17">
            <v>0</v>
          </cell>
          <cell r="J17">
            <v>0</v>
          </cell>
        </row>
        <row r="18">
          <cell r="L18">
            <v>25893.110102908657</v>
          </cell>
        </row>
        <row r="35">
          <cell r="D35">
            <v>12460.01</v>
          </cell>
          <cell r="G35">
            <v>0.01</v>
          </cell>
          <cell r="H35">
            <v>1</v>
          </cell>
          <cell r="I35">
            <v>12460</v>
          </cell>
          <cell r="J35">
            <v>71512970</v>
          </cell>
        </row>
        <row r="36">
          <cell r="L36">
            <v>14385.568750062563</v>
          </cell>
        </row>
        <row r="123">
          <cell r="C123">
            <v>76</v>
          </cell>
          <cell r="F123">
            <v>41</v>
          </cell>
        </row>
        <row r="124">
          <cell r="G124">
            <v>10152.620000000003</v>
          </cell>
          <cell r="H124">
            <v>18637183</v>
          </cell>
          <cell r="I124">
            <v>12623.237999999999</v>
          </cell>
          <cell r="J124">
            <v>46647490</v>
          </cell>
        </row>
        <row r="125">
          <cell r="L125">
            <v>14200.87238992226</v>
          </cell>
        </row>
        <row r="142">
          <cell r="C142">
            <v>1</v>
          </cell>
          <cell r="F142">
            <v>0</v>
          </cell>
        </row>
        <row r="143">
          <cell r="D143">
            <v>0.1</v>
          </cell>
          <cell r="G143">
            <v>0.1</v>
          </cell>
          <cell r="H143">
            <v>1</v>
          </cell>
          <cell r="I143">
            <v>0</v>
          </cell>
          <cell r="J143">
            <v>0</v>
          </cell>
        </row>
        <row r="144">
          <cell r="L144">
            <v>16852.697906980822</v>
          </cell>
        </row>
        <row r="224">
          <cell r="C224">
            <v>67</v>
          </cell>
          <cell r="F224">
            <v>35</v>
          </cell>
        </row>
        <row r="225">
          <cell r="C225">
            <v>12450530</v>
          </cell>
          <cell r="G225">
            <v>5511.57</v>
          </cell>
          <cell r="H225">
            <v>4276574</v>
          </cell>
          <cell r="I225">
            <v>2131.4380000000006</v>
          </cell>
          <cell r="J225">
            <v>8173956</v>
          </cell>
          <cell r="L225">
            <v>2320.4685464869767</v>
          </cell>
          <cell r="P225">
            <v>0</v>
          </cell>
        </row>
        <row r="236">
          <cell r="C236">
            <v>61170091</v>
          </cell>
          <cell r="E236">
            <v>650</v>
          </cell>
          <cell r="L236">
            <v>14532.235238493675</v>
          </cell>
        </row>
        <row r="242">
          <cell r="C242">
            <v>70273635</v>
          </cell>
          <cell r="G242">
            <v>94107.832307692312</v>
          </cell>
          <cell r="H242">
            <v>61170091</v>
          </cell>
          <cell r="I242">
            <v>0</v>
          </cell>
          <cell r="J242">
            <v>0</v>
          </cell>
          <cell r="L242">
            <v>14532.235238493675</v>
          </cell>
        </row>
      </sheetData>
      <sheetData sheetId="14">
        <row r="31">
          <cell r="G31" t="e">
            <v>#NAME?</v>
          </cell>
        </row>
        <row r="36">
          <cell r="G36" t="e">
            <v>#NAME?</v>
          </cell>
        </row>
      </sheetData>
      <sheetData sheetId="15">
        <row r="18">
          <cell r="K18" t="e">
            <v>#NAME?</v>
          </cell>
        </row>
      </sheetData>
      <sheetData sheetId="16"/>
      <sheetData sheetId="17">
        <row r="19">
          <cell r="C19">
            <v>7885.0179974999664</v>
          </cell>
        </row>
      </sheetData>
      <sheetData sheetId="18">
        <row r="22">
          <cell r="C22">
            <v>0</v>
          </cell>
        </row>
      </sheetData>
      <sheetData sheetId="19">
        <row r="56">
          <cell r="D56">
            <v>6.0354135410678014</v>
          </cell>
        </row>
      </sheetData>
      <sheetData sheetId="20">
        <row r="47">
          <cell r="D47">
            <v>5.07</v>
          </cell>
        </row>
      </sheetData>
      <sheetData sheetId="21"/>
      <sheetData sheetId="22"/>
      <sheetData sheetId="23">
        <row r="9">
          <cell r="A9" t="str">
            <v>MSP</v>
          </cell>
        </row>
      </sheetData>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4"/>
  <sheetViews>
    <sheetView tabSelected="1" topLeftCell="A91" zoomScaleNormal="100" workbookViewId="0">
      <selection activeCell="O119" sqref="O119"/>
    </sheetView>
  </sheetViews>
  <sheetFormatPr baseColWidth="10" defaultRowHeight="15"/>
  <cols>
    <col min="1" max="1" width="4.5703125" style="2" customWidth="1"/>
    <col min="2" max="2" width="47.42578125" style="2" customWidth="1"/>
    <col min="3" max="6" width="16.7109375" style="2" customWidth="1"/>
    <col min="7" max="10" width="26.140625" style="2" hidden="1" customWidth="1"/>
    <col min="11" max="12" width="0" style="2" hidden="1" customWidth="1"/>
    <col min="13" max="16384" width="11.42578125" style="2"/>
  </cols>
  <sheetData>
    <row r="1" spans="1:12" ht="112.5" customHeight="1">
      <c r="A1" s="117" t="s">
        <v>29</v>
      </c>
      <c r="B1" s="117"/>
      <c r="C1" s="117"/>
      <c r="D1" s="117"/>
      <c r="E1" s="117"/>
      <c r="F1" s="117"/>
      <c r="G1" s="1"/>
      <c r="H1" s="1"/>
      <c r="I1" s="1"/>
    </row>
    <row r="2" spans="1:12" ht="21">
      <c r="A2" s="117" t="s">
        <v>69</v>
      </c>
      <c r="B2" s="117"/>
      <c r="C2" s="117"/>
      <c r="D2" s="117"/>
      <c r="E2" s="117"/>
      <c r="F2" s="117"/>
      <c r="G2" s="1"/>
      <c r="H2" s="1"/>
      <c r="I2" s="1"/>
    </row>
    <row r="3" spans="1:12" ht="14.25" customHeight="1"/>
    <row r="4" spans="1:12" ht="18.75" customHeight="1">
      <c r="A4" s="118" t="s">
        <v>70</v>
      </c>
      <c r="B4" s="118"/>
      <c r="C4" s="118"/>
      <c r="D4" s="118"/>
      <c r="E4" s="118"/>
      <c r="F4" s="118"/>
    </row>
    <row r="5" spans="1:12" ht="32.25" customHeight="1">
      <c r="A5" s="119" t="s">
        <v>40</v>
      </c>
      <c r="B5" s="119"/>
      <c r="C5" s="119"/>
      <c r="D5" s="119"/>
      <c r="E5" s="119"/>
      <c r="F5" s="119"/>
    </row>
    <row r="6" spans="1:12" ht="14.25" customHeight="1">
      <c r="A6" s="3"/>
      <c r="B6" s="3"/>
      <c r="C6" s="3"/>
      <c r="D6" s="3"/>
      <c r="E6" s="3"/>
      <c r="F6" s="3"/>
    </row>
    <row r="7" spans="1:12" ht="46.5" customHeight="1">
      <c r="A7" s="119" t="s">
        <v>52</v>
      </c>
      <c r="B7" s="119"/>
      <c r="C7" s="119"/>
      <c r="D7" s="119"/>
      <c r="E7" s="119"/>
      <c r="F7" s="119"/>
      <c r="G7" s="102" t="s">
        <v>52</v>
      </c>
      <c r="H7" s="102"/>
      <c r="I7" s="102"/>
      <c r="J7" s="102"/>
      <c r="K7" s="102"/>
      <c r="L7" s="102"/>
    </row>
    <row r="9" spans="1:12" ht="14.25" customHeight="1">
      <c r="A9" s="70" t="s">
        <v>0</v>
      </c>
      <c r="B9" s="70"/>
      <c r="C9" s="70"/>
      <c r="D9" s="70"/>
      <c r="E9" s="70"/>
      <c r="F9" s="70"/>
    </row>
    <row r="10" spans="1:12">
      <c r="B10" s="4"/>
      <c r="C10" s="4"/>
      <c r="D10" s="4"/>
      <c r="E10" s="4"/>
      <c r="F10" s="4"/>
    </row>
    <row r="11" spans="1:12">
      <c r="B11" s="5" t="s">
        <v>1</v>
      </c>
      <c r="C11" s="6"/>
      <c r="E11" s="4"/>
      <c r="F11" s="4"/>
    </row>
    <row r="12" spans="1:12" ht="15.75" thickBot="1">
      <c r="B12" s="6"/>
    </row>
    <row r="13" spans="1:12">
      <c r="B13" s="108" t="s">
        <v>2</v>
      </c>
      <c r="C13" s="110" t="s">
        <v>46</v>
      </c>
      <c r="D13" s="110"/>
      <c r="E13" s="110" t="s">
        <v>50</v>
      </c>
      <c r="F13" s="111"/>
      <c r="G13" s="122" t="s">
        <v>3</v>
      </c>
      <c r="H13" s="123"/>
      <c r="I13" s="123" t="s">
        <v>4</v>
      </c>
      <c r="J13" s="123"/>
    </row>
    <row r="14" spans="1:12">
      <c r="B14" s="116"/>
      <c r="C14" s="7" t="s">
        <v>5</v>
      </c>
      <c r="D14" s="7" t="s">
        <v>6</v>
      </c>
      <c r="E14" s="7" t="s">
        <v>5</v>
      </c>
      <c r="F14" s="8" t="s">
        <v>6</v>
      </c>
      <c r="G14" s="9" t="s">
        <v>5</v>
      </c>
      <c r="H14" s="10" t="s">
        <v>6</v>
      </c>
      <c r="I14" s="10" t="s">
        <v>5</v>
      </c>
      <c r="J14" s="10" t="s">
        <v>6</v>
      </c>
    </row>
    <row r="15" spans="1:12" ht="15.75" thickBot="1">
      <c r="B15" s="109"/>
      <c r="C15" s="11" t="s">
        <v>44</v>
      </c>
      <c r="D15" s="11" t="s">
        <v>8</v>
      </c>
      <c r="E15" s="11" t="s">
        <v>44</v>
      </c>
      <c r="F15" s="12" t="s">
        <v>8</v>
      </c>
      <c r="G15" s="13" t="s">
        <v>7</v>
      </c>
      <c r="H15" s="14" t="s">
        <v>8</v>
      </c>
      <c r="I15" s="14" t="s">
        <v>7</v>
      </c>
      <c r="J15" s="14" t="s">
        <v>8</v>
      </c>
    </row>
    <row r="16" spans="1:12">
      <c r="B16" s="15" t="s">
        <v>9</v>
      </c>
      <c r="C16" s="16">
        <v>8.69</v>
      </c>
      <c r="D16" s="16">
        <v>4.3499999999999996</v>
      </c>
      <c r="E16" s="16">
        <v>114.63</v>
      </c>
      <c r="F16" s="17">
        <v>0.11</v>
      </c>
      <c r="G16" s="18">
        <v>5.23</v>
      </c>
      <c r="H16" s="19">
        <v>1.75</v>
      </c>
      <c r="I16" s="19">
        <v>42.49</v>
      </c>
      <c r="J16" s="19">
        <v>0.26</v>
      </c>
    </row>
    <row r="17" spans="1:10">
      <c r="B17" s="20" t="s">
        <v>10</v>
      </c>
      <c r="C17" s="21">
        <v>10.62</v>
      </c>
      <c r="D17" s="21">
        <v>4.8600000000000003</v>
      </c>
      <c r="E17" s="21">
        <v>114.26</v>
      </c>
      <c r="F17" s="22">
        <v>0.72</v>
      </c>
      <c r="G17" s="18">
        <v>6.01</v>
      </c>
      <c r="H17" s="19">
        <v>2.5099999999999998</v>
      </c>
      <c r="I17" s="19">
        <v>59.29</v>
      </c>
      <c r="J17" s="19">
        <v>0.38</v>
      </c>
    </row>
    <row r="18" spans="1:10">
      <c r="B18" s="20" t="s">
        <v>11</v>
      </c>
      <c r="C18" s="21">
        <v>7.17</v>
      </c>
      <c r="D18" s="21">
        <v>6.8</v>
      </c>
      <c r="E18" s="21">
        <v>176.19</v>
      </c>
      <c r="F18" s="22">
        <v>0.04</v>
      </c>
      <c r="G18" s="18">
        <v>5.62</v>
      </c>
      <c r="H18" s="19">
        <v>3.87</v>
      </c>
      <c r="I18" s="19">
        <v>102.26</v>
      </c>
      <c r="J18" s="19">
        <v>0.25</v>
      </c>
    </row>
    <row r="19" spans="1:10" ht="15.75" thickBot="1">
      <c r="B19" s="23" t="s">
        <v>12</v>
      </c>
      <c r="C19" s="24">
        <v>7.45</v>
      </c>
      <c r="D19" s="24">
        <v>7.08</v>
      </c>
      <c r="E19" s="24">
        <v>139.18</v>
      </c>
      <c r="F19" s="25">
        <v>1.81</v>
      </c>
      <c r="G19" s="18">
        <v>4.62</v>
      </c>
      <c r="H19" s="19">
        <v>3.62</v>
      </c>
      <c r="I19" s="19">
        <v>59.42</v>
      </c>
      <c r="J19" s="19">
        <v>1.43</v>
      </c>
    </row>
    <row r="20" spans="1:10">
      <c r="B20" s="4"/>
      <c r="C20" s="4"/>
      <c r="D20" s="4"/>
      <c r="E20" s="4"/>
      <c r="F20" s="4"/>
    </row>
    <row r="21" spans="1:10">
      <c r="B21" s="120" t="s">
        <v>13</v>
      </c>
      <c r="C21" s="120"/>
      <c r="D21" s="70"/>
      <c r="E21" s="70"/>
      <c r="F21" s="4"/>
      <c r="G21" s="19">
        <f t="shared" ref="G21:J24" si="0">C16-G16</f>
        <v>3.4599999999999991</v>
      </c>
      <c r="H21" s="19">
        <f t="shared" si="0"/>
        <v>2.5999999999999996</v>
      </c>
      <c r="I21" s="19">
        <f t="shared" si="0"/>
        <v>72.139999999999986</v>
      </c>
      <c r="J21" s="19">
        <f t="shared" si="0"/>
        <v>-0.15000000000000002</v>
      </c>
    </row>
    <row r="22" spans="1:10" ht="15.75" thickBot="1">
      <c r="B22" s="4"/>
      <c r="C22" s="4"/>
      <c r="D22" s="4"/>
      <c r="E22" s="4"/>
      <c r="F22" s="4"/>
      <c r="G22" s="19">
        <f t="shared" si="0"/>
        <v>4.6099999999999994</v>
      </c>
      <c r="H22" s="19">
        <f t="shared" si="0"/>
        <v>2.3500000000000005</v>
      </c>
      <c r="I22" s="19">
        <f t="shared" si="0"/>
        <v>54.970000000000006</v>
      </c>
      <c r="J22" s="19">
        <f t="shared" si="0"/>
        <v>0.33999999999999997</v>
      </c>
    </row>
    <row r="23" spans="1:10">
      <c r="B23" s="108" t="s">
        <v>2</v>
      </c>
      <c r="C23" s="26" t="s">
        <v>5</v>
      </c>
      <c r="D23" s="27" t="s">
        <v>6</v>
      </c>
      <c r="F23" s="4"/>
      <c r="G23" s="19">
        <f t="shared" si="0"/>
        <v>1.5499999999999998</v>
      </c>
      <c r="H23" s="19">
        <f t="shared" si="0"/>
        <v>2.9299999999999997</v>
      </c>
      <c r="I23" s="19">
        <f t="shared" si="0"/>
        <v>73.929999999999993</v>
      </c>
      <c r="J23" s="19">
        <f t="shared" si="0"/>
        <v>-0.21</v>
      </c>
    </row>
    <row r="24" spans="1:10" ht="30.75" thickBot="1">
      <c r="B24" s="109"/>
      <c r="C24" s="11" t="s">
        <v>31</v>
      </c>
      <c r="D24" s="28" t="s">
        <v>8</v>
      </c>
      <c r="F24" s="4"/>
      <c r="G24" s="19">
        <f t="shared" si="0"/>
        <v>2.83</v>
      </c>
      <c r="H24" s="19">
        <f t="shared" si="0"/>
        <v>3.46</v>
      </c>
      <c r="I24" s="19">
        <f t="shared" si="0"/>
        <v>79.760000000000005</v>
      </c>
      <c r="J24" s="19">
        <f t="shared" si="0"/>
        <v>0.38000000000000012</v>
      </c>
    </row>
    <row r="25" spans="1:10" ht="15" customHeight="1">
      <c r="B25" s="15" t="s">
        <v>9</v>
      </c>
      <c r="C25" s="16">
        <v>19.11</v>
      </c>
      <c r="D25" s="17">
        <v>0.11</v>
      </c>
      <c r="F25" s="4"/>
    </row>
    <row r="26" spans="1:10">
      <c r="B26" s="20" t="s">
        <v>10</v>
      </c>
      <c r="C26" s="21">
        <v>19.04</v>
      </c>
      <c r="D26" s="22">
        <v>0.72</v>
      </c>
      <c r="F26" s="4"/>
    </row>
    <row r="27" spans="1:10">
      <c r="B27" s="20" t="s">
        <v>11</v>
      </c>
      <c r="C27" s="21">
        <v>29.37</v>
      </c>
      <c r="D27" s="22">
        <v>0.04</v>
      </c>
      <c r="F27" s="4"/>
    </row>
    <row r="28" spans="1:10" ht="15.75" thickBot="1">
      <c r="B28" s="23" t="s">
        <v>12</v>
      </c>
      <c r="C28" s="24">
        <v>23.2</v>
      </c>
      <c r="D28" s="25">
        <v>1.81</v>
      </c>
      <c r="F28" s="4"/>
    </row>
    <row r="29" spans="1:10">
      <c r="B29" s="29"/>
      <c r="C29" s="30"/>
      <c r="D29" s="30"/>
      <c r="F29" s="4"/>
    </row>
    <row r="30" spans="1:10" ht="31.5" customHeight="1">
      <c r="B30" s="87" t="s">
        <v>41</v>
      </c>
      <c r="C30" s="87"/>
      <c r="D30" s="87"/>
      <c r="E30" s="87"/>
      <c r="F30" s="87"/>
    </row>
    <row r="31" spans="1:10">
      <c r="B31" s="29"/>
      <c r="C31" s="4"/>
      <c r="D31" s="4"/>
      <c r="E31" s="4"/>
      <c r="F31" s="4"/>
    </row>
    <row r="32" spans="1:10">
      <c r="A32" s="70" t="s">
        <v>14</v>
      </c>
      <c r="B32" s="70"/>
      <c r="C32" s="70"/>
      <c r="D32" s="70"/>
      <c r="E32" s="70"/>
      <c r="F32" s="70"/>
    </row>
    <row r="33" spans="1:11" ht="15.75" thickBot="1">
      <c r="B33" s="4"/>
      <c r="C33" s="4"/>
      <c r="D33" s="4"/>
      <c r="E33" s="4"/>
      <c r="F33" s="4"/>
    </row>
    <row r="34" spans="1:11">
      <c r="B34" s="108" t="s">
        <v>2</v>
      </c>
      <c r="C34" s="110" t="s">
        <v>15</v>
      </c>
      <c r="D34" s="110"/>
      <c r="E34" s="111"/>
      <c r="F34" s="4"/>
    </row>
    <row r="35" spans="1:11">
      <c r="B35" s="116"/>
      <c r="C35" s="31" t="s">
        <v>47</v>
      </c>
      <c r="D35" s="31" t="s">
        <v>48</v>
      </c>
      <c r="E35" s="32" t="s">
        <v>49</v>
      </c>
      <c r="F35" s="4"/>
    </row>
    <row r="36" spans="1:11" ht="15.75" thickBot="1">
      <c r="B36" s="109"/>
      <c r="C36" s="11" t="s">
        <v>44</v>
      </c>
      <c r="D36" s="11" t="s">
        <v>44</v>
      </c>
      <c r="E36" s="12" t="s">
        <v>44</v>
      </c>
      <c r="F36" s="4"/>
    </row>
    <row r="37" spans="1:11">
      <c r="B37" s="15" t="s">
        <v>9</v>
      </c>
      <c r="C37" s="16">
        <v>31.07</v>
      </c>
      <c r="D37" s="16">
        <v>37.28</v>
      </c>
      <c r="E37" s="17">
        <v>43.49</v>
      </c>
      <c r="F37" s="4"/>
    </row>
    <row r="38" spans="1:11">
      <c r="B38" s="20" t="s">
        <v>10</v>
      </c>
      <c r="C38" s="21">
        <v>44.33</v>
      </c>
      <c r="D38" s="21">
        <v>53.2</v>
      </c>
      <c r="E38" s="22">
        <v>62.07</v>
      </c>
      <c r="F38" s="4"/>
    </row>
    <row r="39" spans="1:11">
      <c r="B39" s="20" t="s">
        <v>11</v>
      </c>
      <c r="C39" s="21">
        <v>44.92</v>
      </c>
      <c r="D39" s="21">
        <v>53.91</v>
      </c>
      <c r="E39" s="22">
        <v>62.89</v>
      </c>
      <c r="F39" s="4"/>
    </row>
    <row r="40" spans="1:11" ht="15.75" thickBot="1">
      <c r="B40" s="23" t="s">
        <v>12</v>
      </c>
      <c r="C40" s="24">
        <v>74.430000000000007</v>
      </c>
      <c r="D40" s="24">
        <v>89.32</v>
      </c>
      <c r="E40" s="25">
        <v>104.21</v>
      </c>
      <c r="F40" s="4"/>
    </row>
    <row r="41" spans="1:11">
      <c r="B41" s="4"/>
      <c r="C41" s="4"/>
      <c r="D41" s="4"/>
      <c r="E41" s="4"/>
      <c r="F41" s="4"/>
    </row>
    <row r="42" spans="1:11">
      <c r="A42" s="70" t="s">
        <v>16</v>
      </c>
      <c r="B42" s="70"/>
      <c r="C42" s="70"/>
      <c r="D42" s="70"/>
      <c r="E42" s="33"/>
      <c r="F42" s="33"/>
    </row>
    <row r="43" spans="1:11" ht="15.75" thickBot="1">
      <c r="B43" s="4"/>
      <c r="C43" s="4"/>
      <c r="D43" s="4"/>
      <c r="E43" s="4"/>
      <c r="F43" s="4"/>
    </row>
    <row r="44" spans="1:11">
      <c r="B44" s="108" t="s">
        <v>17</v>
      </c>
      <c r="C44" s="34" t="s">
        <v>18</v>
      </c>
      <c r="D44" s="35" t="s">
        <v>6</v>
      </c>
      <c r="F44" s="33"/>
      <c r="G44" s="36"/>
      <c r="H44" s="125" t="s">
        <v>18</v>
      </c>
      <c r="I44" s="125"/>
      <c r="J44" s="125" t="s">
        <v>6</v>
      </c>
      <c r="K44" s="125"/>
    </row>
    <row r="45" spans="1:11" ht="15.75" thickBot="1">
      <c r="B45" s="109"/>
      <c r="C45" s="37" t="s">
        <v>45</v>
      </c>
      <c r="D45" s="38" t="s">
        <v>8</v>
      </c>
      <c r="F45" s="39"/>
      <c r="G45" s="36"/>
      <c r="H45" s="121" t="s">
        <v>19</v>
      </c>
      <c r="I45" s="122"/>
      <c r="J45" s="121" t="s">
        <v>8</v>
      </c>
      <c r="K45" s="122"/>
    </row>
    <row r="46" spans="1:11">
      <c r="B46" s="15" t="s">
        <v>20</v>
      </c>
      <c r="C46" s="16">
        <v>24</v>
      </c>
      <c r="D46" s="40">
        <v>7.06</v>
      </c>
      <c r="F46" s="39"/>
      <c r="G46" s="36" t="s">
        <v>20</v>
      </c>
      <c r="H46" s="99">
        <v>15</v>
      </c>
      <c r="I46" s="123"/>
      <c r="J46" s="124">
        <v>3.91</v>
      </c>
      <c r="K46" s="123"/>
    </row>
    <row r="47" spans="1:11" ht="15.75" thickBot="1">
      <c r="B47" s="23" t="s">
        <v>30</v>
      </c>
      <c r="C47" s="24" t="s">
        <v>67</v>
      </c>
      <c r="D47" s="25">
        <v>3.88</v>
      </c>
      <c r="F47" s="41"/>
      <c r="G47" s="36" t="s">
        <v>21</v>
      </c>
      <c r="H47" s="99">
        <v>0</v>
      </c>
      <c r="I47" s="99"/>
      <c r="J47" s="99">
        <v>1.69</v>
      </c>
      <c r="K47" s="99"/>
    </row>
    <row r="48" spans="1:11">
      <c r="F48" s="4"/>
    </row>
    <row r="49" spans="1:6">
      <c r="B49" s="5" t="s">
        <v>22</v>
      </c>
      <c r="C49" s="4"/>
      <c r="D49" s="4"/>
      <c r="E49" s="4"/>
      <c r="F49" s="4"/>
    </row>
    <row r="50" spans="1:6" ht="60" customHeight="1">
      <c r="B50" s="87" t="s">
        <v>23</v>
      </c>
      <c r="C50" s="87"/>
      <c r="D50" s="87"/>
      <c r="E50" s="87"/>
      <c r="F50" s="87"/>
    </row>
    <row r="51" spans="1:6" ht="45" customHeight="1">
      <c r="B51" s="87" t="s">
        <v>51</v>
      </c>
      <c r="C51" s="87"/>
      <c r="D51" s="87"/>
      <c r="E51" s="87"/>
      <c r="F51" s="87"/>
    </row>
    <row r="52" spans="1:6" ht="18.75">
      <c r="A52" s="42"/>
      <c r="B52" s="42"/>
      <c r="C52" s="42"/>
      <c r="D52" s="42"/>
      <c r="E52" s="42"/>
      <c r="F52" s="42"/>
    </row>
    <row r="53" spans="1:6">
      <c r="A53" s="70" t="s">
        <v>58</v>
      </c>
      <c r="B53" s="70"/>
      <c r="C53" s="70"/>
      <c r="D53" s="70"/>
      <c r="E53" s="70"/>
      <c r="F53" s="33"/>
    </row>
    <row r="54" spans="1:6">
      <c r="A54" s="52"/>
      <c r="B54" s="52"/>
      <c r="C54" s="52"/>
      <c r="D54" s="52"/>
      <c r="E54" s="52"/>
      <c r="F54" s="33"/>
    </row>
    <row r="55" spans="1:6">
      <c r="A55" s="52"/>
      <c r="B55" s="53" t="s">
        <v>59</v>
      </c>
      <c r="C55" s="52"/>
      <c r="D55" s="52"/>
      <c r="E55" s="52"/>
      <c r="F55" s="33"/>
    </row>
    <row r="56" spans="1:6">
      <c r="A56" s="52"/>
      <c r="B56" s="53" t="s">
        <v>60</v>
      </c>
      <c r="C56" s="52"/>
      <c r="D56" s="52"/>
      <c r="E56" s="52"/>
      <c r="F56" s="33"/>
    </row>
    <row r="57" spans="1:6">
      <c r="A57" s="52"/>
      <c r="B57" s="53" t="s">
        <v>61</v>
      </c>
      <c r="C57" s="52"/>
      <c r="D57" s="52"/>
      <c r="E57" s="52"/>
      <c r="F57" s="33"/>
    </row>
    <row r="58" spans="1:6">
      <c r="A58" s="52"/>
      <c r="B58" s="53" t="s">
        <v>62</v>
      </c>
      <c r="C58" s="52"/>
      <c r="D58" s="52"/>
      <c r="E58" s="52"/>
      <c r="F58" s="33"/>
    </row>
    <row r="59" spans="1:6">
      <c r="A59" s="52"/>
      <c r="B59" s="53" t="s">
        <v>63</v>
      </c>
      <c r="C59" s="52"/>
      <c r="D59" s="52"/>
      <c r="E59" s="52"/>
      <c r="F59" s="33"/>
    </row>
    <row r="60" spans="1:6">
      <c r="A60" s="52"/>
      <c r="B60" s="29"/>
      <c r="C60" s="52"/>
      <c r="D60" s="52"/>
      <c r="E60" s="52"/>
      <c r="F60" s="33"/>
    </row>
    <row r="61" spans="1:6" ht="45" customHeight="1">
      <c r="A61" s="52"/>
      <c r="B61" s="102" t="s">
        <v>64</v>
      </c>
      <c r="C61" s="103"/>
      <c r="D61" s="103"/>
      <c r="E61" s="103"/>
      <c r="F61" s="103"/>
    </row>
    <row r="63" spans="1:6">
      <c r="B63" s="29"/>
      <c r="C63" s="46"/>
    </row>
    <row r="64" spans="1:6">
      <c r="A64" s="70" t="s">
        <v>65</v>
      </c>
      <c r="B64" s="70"/>
      <c r="C64" s="70"/>
      <c r="D64" s="47"/>
      <c r="E64" s="47"/>
      <c r="F64" s="47"/>
    </row>
    <row r="65" spans="1:14" ht="15.75" thickBot="1">
      <c r="D65" s="47"/>
      <c r="E65" s="47"/>
      <c r="F65" s="47"/>
    </row>
    <row r="66" spans="1:14" s="43" customFormat="1" ht="32.25" customHeight="1" thickBot="1">
      <c r="B66" s="44" t="s">
        <v>25</v>
      </c>
      <c r="C66" s="45" t="s">
        <v>24</v>
      </c>
      <c r="D66" s="48"/>
      <c r="E66" s="49"/>
      <c r="F66" s="49"/>
    </row>
    <row r="67" spans="1:14">
      <c r="B67" s="15" t="s">
        <v>26</v>
      </c>
      <c r="C67" s="17">
        <v>0.61</v>
      </c>
    </row>
    <row r="68" spans="1:14">
      <c r="B68" s="20" t="s">
        <v>27</v>
      </c>
      <c r="C68" s="22">
        <v>1.32</v>
      </c>
    </row>
    <row r="69" spans="1:14" ht="15.75" thickBot="1">
      <c r="B69" s="23" t="s">
        <v>28</v>
      </c>
      <c r="C69" s="25">
        <v>0.11</v>
      </c>
    </row>
    <row r="71" spans="1:14">
      <c r="A71" s="70" t="s">
        <v>66</v>
      </c>
      <c r="B71" s="70"/>
      <c r="C71" s="70"/>
      <c r="D71" s="70"/>
      <c r="E71" s="70"/>
      <c r="F71" s="70"/>
    </row>
    <row r="72" spans="1:14" ht="15.75" thickBot="1"/>
    <row r="73" spans="1:14" ht="32.25" customHeight="1" thickBot="1">
      <c r="B73" s="104" t="s">
        <v>32</v>
      </c>
      <c r="C73" s="105"/>
      <c r="D73" s="113" t="s">
        <v>43</v>
      </c>
      <c r="E73" s="114"/>
      <c r="F73" s="50"/>
      <c r="G73" s="4"/>
      <c r="H73" s="4"/>
      <c r="I73" s="4"/>
      <c r="J73" s="4"/>
      <c r="K73" s="4"/>
      <c r="L73" s="4"/>
      <c r="M73" s="50"/>
      <c r="N73" s="50"/>
    </row>
    <row r="74" spans="1:14">
      <c r="B74" s="106" t="s">
        <v>33</v>
      </c>
      <c r="C74" s="107"/>
      <c r="D74" s="100"/>
      <c r="E74" s="101"/>
      <c r="F74" s="33"/>
      <c r="G74" s="4"/>
      <c r="H74" s="4"/>
      <c r="I74" s="4"/>
      <c r="J74" s="4"/>
      <c r="K74" s="4"/>
      <c r="L74" s="4"/>
      <c r="M74" s="33"/>
      <c r="N74" s="33"/>
    </row>
    <row r="75" spans="1:14">
      <c r="B75" s="81" t="s">
        <v>53</v>
      </c>
      <c r="C75" s="82"/>
      <c r="D75" s="83">
        <v>588</v>
      </c>
      <c r="E75" s="84"/>
      <c r="F75" s="41"/>
      <c r="G75" s="4"/>
      <c r="H75" s="4"/>
      <c r="I75" s="4"/>
      <c r="J75" s="4"/>
      <c r="K75" s="4"/>
      <c r="L75" s="4"/>
      <c r="M75" s="41"/>
      <c r="N75" s="41"/>
    </row>
    <row r="76" spans="1:14">
      <c r="B76" s="81" t="s">
        <v>54</v>
      </c>
      <c r="C76" s="82"/>
      <c r="D76" s="83">
        <v>318</v>
      </c>
      <c r="E76" s="84"/>
      <c r="F76" s="41"/>
      <c r="G76" s="4"/>
      <c r="H76" s="4"/>
      <c r="I76" s="4"/>
      <c r="J76" s="4"/>
      <c r="K76" s="4"/>
      <c r="L76" s="4"/>
      <c r="M76" s="41"/>
      <c r="N76" s="41"/>
    </row>
    <row r="77" spans="1:14">
      <c r="B77" s="81" t="s">
        <v>56</v>
      </c>
      <c r="C77" s="82"/>
      <c r="D77" s="83">
        <v>300</v>
      </c>
      <c r="E77" s="84"/>
      <c r="F77" s="41"/>
      <c r="G77" s="4"/>
      <c r="H77" s="4"/>
      <c r="I77" s="4"/>
      <c r="J77" s="4"/>
      <c r="K77" s="4"/>
      <c r="L77" s="4"/>
      <c r="M77" s="41"/>
      <c r="N77" s="41"/>
    </row>
    <row r="78" spans="1:14">
      <c r="B78" s="81" t="s">
        <v>57</v>
      </c>
      <c r="C78" s="82"/>
      <c r="D78" s="83">
        <v>30</v>
      </c>
      <c r="E78" s="84"/>
      <c r="F78" s="41"/>
      <c r="G78" s="4"/>
      <c r="H78" s="4"/>
      <c r="I78" s="4"/>
      <c r="J78" s="4"/>
      <c r="K78" s="4"/>
      <c r="L78" s="4"/>
      <c r="M78" s="41"/>
      <c r="N78" s="41"/>
    </row>
    <row r="79" spans="1:14" ht="15.75" thickBot="1">
      <c r="B79" s="93" t="s">
        <v>55</v>
      </c>
      <c r="C79" s="115"/>
      <c r="D79" s="85">
        <v>36</v>
      </c>
      <c r="E79" s="86"/>
      <c r="F79" s="41"/>
      <c r="G79" s="4"/>
      <c r="H79" s="4"/>
      <c r="I79" s="4"/>
      <c r="J79" s="4"/>
      <c r="K79" s="4"/>
      <c r="L79" s="4"/>
      <c r="M79" s="41"/>
      <c r="N79" s="41"/>
    </row>
    <row r="80" spans="1:14">
      <c r="B80" s="106" t="s">
        <v>35</v>
      </c>
      <c r="C80" s="112"/>
      <c r="D80" s="100"/>
      <c r="E80" s="101"/>
      <c r="F80" s="41"/>
      <c r="G80" s="4"/>
      <c r="H80" s="4"/>
      <c r="I80" s="4"/>
      <c r="J80" s="4"/>
      <c r="K80" s="4"/>
      <c r="L80" s="4"/>
      <c r="M80" s="41"/>
      <c r="N80" s="41"/>
    </row>
    <row r="81" spans="1:14">
      <c r="B81" s="81" t="s">
        <v>36</v>
      </c>
      <c r="C81" s="88"/>
      <c r="D81" s="83">
        <v>9</v>
      </c>
      <c r="E81" s="84"/>
      <c r="F81" s="41"/>
      <c r="G81" s="4"/>
      <c r="H81" s="4"/>
      <c r="I81" s="4"/>
      <c r="J81" s="4"/>
      <c r="K81" s="4"/>
      <c r="L81" s="4"/>
      <c r="M81" s="41"/>
      <c r="N81" s="41"/>
    </row>
    <row r="82" spans="1:14">
      <c r="B82" s="81" t="s">
        <v>37</v>
      </c>
      <c r="C82" s="88"/>
      <c r="D82" s="83">
        <v>10.199999999999999</v>
      </c>
      <c r="E82" s="84"/>
      <c r="F82" s="41"/>
      <c r="G82" s="4"/>
      <c r="H82" s="4"/>
      <c r="I82" s="4"/>
      <c r="J82" s="4"/>
      <c r="K82" s="4"/>
      <c r="L82" s="4"/>
      <c r="M82" s="41"/>
      <c r="N82" s="41"/>
    </row>
    <row r="83" spans="1:14">
      <c r="B83" s="81" t="s">
        <v>38</v>
      </c>
      <c r="C83" s="88"/>
      <c r="D83" s="83">
        <v>31.8</v>
      </c>
      <c r="E83" s="84"/>
      <c r="F83" s="41"/>
      <c r="G83" s="4"/>
      <c r="H83" s="4"/>
      <c r="I83" s="4"/>
      <c r="J83" s="4"/>
      <c r="K83" s="4"/>
      <c r="L83" s="4"/>
      <c r="M83" s="41"/>
      <c r="N83" s="41"/>
    </row>
    <row r="84" spans="1:14">
      <c r="B84" s="89" t="s">
        <v>83</v>
      </c>
      <c r="C84" s="90"/>
      <c r="D84" s="97">
        <v>16.8</v>
      </c>
      <c r="E84" s="98"/>
      <c r="F84" s="41"/>
      <c r="G84" s="4"/>
      <c r="H84" s="4"/>
      <c r="I84" s="4"/>
      <c r="J84" s="4"/>
      <c r="K84" s="4"/>
      <c r="L84" s="4"/>
      <c r="M84" s="41"/>
      <c r="N84" s="41"/>
    </row>
    <row r="85" spans="1:14">
      <c r="B85" s="91" t="s">
        <v>34</v>
      </c>
      <c r="C85" s="92"/>
      <c r="D85" s="95">
        <v>30</v>
      </c>
      <c r="E85" s="96"/>
      <c r="F85" s="41"/>
      <c r="G85" s="4"/>
      <c r="H85" s="4"/>
      <c r="I85" s="4"/>
      <c r="J85" s="4"/>
      <c r="K85" s="4"/>
      <c r="L85" s="4"/>
      <c r="M85" s="41"/>
      <c r="N85" s="41"/>
    </row>
    <row r="86" spans="1:14">
      <c r="B86" s="91" t="s">
        <v>39</v>
      </c>
      <c r="C86" s="92"/>
      <c r="D86" s="95">
        <v>9</v>
      </c>
      <c r="E86" s="96"/>
      <c r="F86" s="41"/>
      <c r="G86" s="4"/>
      <c r="H86" s="4"/>
      <c r="I86" s="4"/>
      <c r="J86" s="4"/>
      <c r="K86" s="4"/>
      <c r="L86" s="4"/>
      <c r="M86" s="41"/>
      <c r="N86" s="41"/>
    </row>
    <row r="87" spans="1:14" ht="15.75" thickBot="1">
      <c r="B87" s="93" t="s">
        <v>68</v>
      </c>
      <c r="C87" s="94"/>
      <c r="D87" s="85">
        <v>36</v>
      </c>
      <c r="E87" s="86"/>
      <c r="F87" s="41"/>
      <c r="G87" s="4"/>
      <c r="H87" s="4"/>
      <c r="I87" s="4"/>
      <c r="J87" s="4"/>
      <c r="K87" s="4"/>
      <c r="L87" s="4"/>
      <c r="M87" s="41"/>
      <c r="N87" s="41"/>
    </row>
    <row r="88" spans="1:14">
      <c r="B88" s="29"/>
      <c r="C88" s="51"/>
      <c r="D88" s="51"/>
    </row>
    <row r="89" spans="1:14" ht="31.5" customHeight="1">
      <c r="B89" s="87" t="s">
        <v>42</v>
      </c>
      <c r="C89" s="87"/>
      <c r="D89" s="87"/>
      <c r="E89" s="87"/>
      <c r="F89" s="87"/>
    </row>
    <row r="91" spans="1:14">
      <c r="A91" s="70" t="s">
        <v>71</v>
      </c>
      <c r="B91" s="70"/>
      <c r="C91" s="70"/>
      <c r="D91" s="33"/>
    </row>
    <row r="92" spans="1:14">
      <c r="A92" s="54"/>
      <c r="B92" s="54"/>
      <c r="C92" s="54"/>
      <c r="D92" s="33"/>
    </row>
    <row r="93" spans="1:14" ht="31.5" customHeight="1">
      <c r="A93" s="54"/>
      <c r="B93" s="102" t="s">
        <v>82</v>
      </c>
      <c r="C93" s="102"/>
      <c r="D93" s="102"/>
      <c r="E93" s="102"/>
      <c r="F93" s="102"/>
    </row>
    <row r="94" spans="1:14" ht="15.75" thickBot="1">
      <c r="A94" s="54"/>
      <c r="B94" s="54"/>
      <c r="C94" s="54"/>
      <c r="D94" s="33"/>
      <c r="E94" s="54"/>
      <c r="F94" s="54"/>
    </row>
    <row r="95" spans="1:14">
      <c r="B95" s="71" t="s">
        <v>72</v>
      </c>
      <c r="C95" s="73" t="s">
        <v>73</v>
      </c>
      <c r="D95" s="75" t="s">
        <v>74</v>
      </c>
      <c r="E95" s="77" t="s">
        <v>75</v>
      </c>
      <c r="F95" s="78"/>
    </row>
    <row r="96" spans="1:14">
      <c r="B96" s="72"/>
      <c r="C96" s="74"/>
      <c r="D96" s="76"/>
      <c r="E96" s="79"/>
      <c r="F96" s="80"/>
    </row>
    <row r="97" spans="1:6">
      <c r="B97" s="55" t="s">
        <v>76</v>
      </c>
      <c r="C97" s="56">
        <v>50939609449</v>
      </c>
      <c r="D97" s="56" t="s">
        <v>77</v>
      </c>
      <c r="E97" s="63">
        <v>6.7100000000000007E-2</v>
      </c>
      <c r="F97" s="64"/>
    </row>
    <row r="98" spans="1:6">
      <c r="B98" s="57" t="s">
        <v>78</v>
      </c>
      <c r="C98" s="58">
        <v>50939873979</v>
      </c>
      <c r="D98" s="58" t="s">
        <v>77</v>
      </c>
      <c r="E98" s="63">
        <v>0.49869999999999998</v>
      </c>
      <c r="F98" s="65"/>
    </row>
    <row r="99" spans="1:6" ht="15.75" thickBot="1">
      <c r="B99" s="59" t="s">
        <v>79</v>
      </c>
      <c r="C99" s="60">
        <v>50939785900</v>
      </c>
      <c r="D99" s="60" t="s">
        <v>80</v>
      </c>
      <c r="E99" s="66">
        <v>0.66759999999999997</v>
      </c>
      <c r="F99" s="67"/>
    </row>
    <row r="100" spans="1:6">
      <c r="C100" s="61"/>
      <c r="D100" s="61"/>
      <c r="E100" s="68"/>
      <c r="F100" s="69"/>
    </row>
    <row r="102" spans="1:6">
      <c r="A102" s="70" t="s">
        <v>81</v>
      </c>
      <c r="B102" s="70"/>
      <c r="C102" s="70"/>
      <c r="D102" s="33"/>
    </row>
    <row r="103" spans="1:6">
      <c r="A103" s="54"/>
      <c r="B103" s="54"/>
      <c r="C103" s="54"/>
      <c r="D103" s="33"/>
      <c r="E103" s="54"/>
      <c r="F103" s="54"/>
    </row>
    <row r="104" spans="1:6">
      <c r="B104" s="62" t="s">
        <v>84</v>
      </c>
      <c r="C104" s="62"/>
      <c r="D104" s="62"/>
      <c r="E104" s="62"/>
      <c r="F104" s="62"/>
    </row>
  </sheetData>
  <sheetProtection formatCells="0" formatColumns="0" formatRows="0" insertColumns="0" insertRows="0" insertHyperlinks="0" deleteColumns="0" deleteRows="0" sort="0" autoFilter="0" pivotTables="0"/>
  <mergeCells count="78">
    <mergeCell ref="B93:F93"/>
    <mergeCell ref="G7:L7"/>
    <mergeCell ref="A7:F7"/>
    <mergeCell ref="B21:C21"/>
    <mergeCell ref="A91:C91"/>
    <mergeCell ref="H45:I45"/>
    <mergeCell ref="J45:K45"/>
    <mergeCell ref="H46:I46"/>
    <mergeCell ref="J46:K46"/>
    <mergeCell ref="I13:J13"/>
    <mergeCell ref="H44:I44"/>
    <mergeCell ref="J44:K44"/>
    <mergeCell ref="G13:H13"/>
    <mergeCell ref="A71:F71"/>
    <mergeCell ref="A64:C64"/>
    <mergeCell ref="J47:K47"/>
    <mergeCell ref="A1:F1"/>
    <mergeCell ref="C13:D13"/>
    <mergeCell ref="E13:F13"/>
    <mergeCell ref="A4:F4"/>
    <mergeCell ref="A5:F5"/>
    <mergeCell ref="A9:F9"/>
    <mergeCell ref="B13:B15"/>
    <mergeCell ref="A2:F2"/>
    <mergeCell ref="D21:E21"/>
    <mergeCell ref="A32:F32"/>
    <mergeCell ref="A42:D42"/>
    <mergeCell ref="B30:F30"/>
    <mergeCell ref="B23:B24"/>
    <mergeCell ref="B34:B36"/>
    <mergeCell ref="B44:B45"/>
    <mergeCell ref="C34:E34"/>
    <mergeCell ref="B80:C80"/>
    <mergeCell ref="D73:E73"/>
    <mergeCell ref="D74:E74"/>
    <mergeCell ref="D75:E75"/>
    <mergeCell ref="D76:E76"/>
    <mergeCell ref="D77:E77"/>
    <mergeCell ref="B78:C78"/>
    <mergeCell ref="B79:C79"/>
    <mergeCell ref="B50:F50"/>
    <mergeCell ref="B51:F51"/>
    <mergeCell ref="A53:E53"/>
    <mergeCell ref="D83:E83"/>
    <mergeCell ref="D84:E84"/>
    <mergeCell ref="B86:C86"/>
    <mergeCell ref="D86:E86"/>
    <mergeCell ref="H47:I47"/>
    <mergeCell ref="D81:E81"/>
    <mergeCell ref="D80:E80"/>
    <mergeCell ref="B81:C81"/>
    <mergeCell ref="B61:F61"/>
    <mergeCell ref="B73:C73"/>
    <mergeCell ref="B74:C74"/>
    <mergeCell ref="B75:C75"/>
    <mergeCell ref="B76:C76"/>
    <mergeCell ref="B95:B96"/>
    <mergeCell ref="C95:C96"/>
    <mergeCell ref="D95:D96"/>
    <mergeCell ref="E95:F96"/>
    <mergeCell ref="B77:C77"/>
    <mergeCell ref="D78:E78"/>
    <mergeCell ref="D79:E79"/>
    <mergeCell ref="B89:F89"/>
    <mergeCell ref="B82:C82"/>
    <mergeCell ref="B83:C83"/>
    <mergeCell ref="B84:C84"/>
    <mergeCell ref="B85:C85"/>
    <mergeCell ref="B87:C87"/>
    <mergeCell ref="D85:E85"/>
    <mergeCell ref="D87:E87"/>
    <mergeCell ref="D82:E82"/>
    <mergeCell ref="B104:F104"/>
    <mergeCell ref="E97:F97"/>
    <mergeCell ref="E98:F98"/>
    <mergeCell ref="E99:F99"/>
    <mergeCell ref="E100:F100"/>
    <mergeCell ref="A102:C102"/>
  </mergeCells>
  <printOptions horizontalCentered="1"/>
  <pageMargins left="0.78740157480314965" right="0.78740157480314965" top="0.59055118110236227" bottom="0.98425196850393704" header="0.51181102362204722" footer="0.51181102362204722"/>
  <pageSetup paperSize="9" scale="70" fitToHeight="0" orientation="portrait" r:id="rId1"/>
  <headerFooter alignWithMargins="0">
    <oddFooter>&amp;R&amp;11Seite &amp;P</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Wahler Helena</dc:creator>
  <cp:lastModifiedBy>Zappe, Nils</cp:lastModifiedBy>
  <cp:lastPrinted>2019-12-18T08:52:32Z</cp:lastPrinted>
  <dcterms:created xsi:type="dcterms:W3CDTF">2013-10-14T17:15:45Z</dcterms:created>
  <dcterms:modified xsi:type="dcterms:W3CDTF">2020-06-26T05:29:01Z</dcterms:modified>
</cp:coreProperties>
</file>